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f8f98d0ecf03381/株式会社三正総研/４、事業管理/１、ＩＴソリューション事業/５、技術者用のテンプレートなど/"/>
    </mc:Choice>
  </mc:AlternateContent>
  <xr:revisionPtr revIDLastSave="11" documentId="13_ncr:1_{22866B43-ECEA-45AB-AE17-2342C19343B8}" xr6:coauthVersionLast="47" xr6:coauthVersionMax="47" xr10:uidLastSave="{68F69108-83A7-480E-A553-8D14A3994969}"/>
  <bookViews>
    <workbookView xWindow="-120" yWindow="-120" windowWidth="51840" windowHeight="21120" xr2:uid="{00000000-000D-0000-FFFF-FFFF00000000}"/>
  </bookViews>
  <sheets>
    <sheet name="スキルシート" sheetId="1" r:id="rId1"/>
  </sheets>
  <definedNames>
    <definedName name="_xlnm._FilterDatabase" localSheetId="0" hidden="1">スキルシート!$B$1:$AN$6</definedName>
    <definedName name="_xlnm.Print_Area" localSheetId="0">スキルシート!$A$1:$AO$83</definedName>
    <definedName name="_xlnm.Print_Titles" localSheetId="0">スキルシート!$63:$67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9" i="1" l="1"/>
  <c r="B69" i="1"/>
  <c r="B68" i="1"/>
  <c r="H68" i="1"/>
  <c r="H74" i="1"/>
  <c r="H75" i="1"/>
  <c r="H76" i="1"/>
  <c r="H77" i="1"/>
  <c r="H72" i="1"/>
  <c r="H73" i="1"/>
  <c r="H71" i="1"/>
  <c r="H70" i="1"/>
  <c r="B71" i="1"/>
  <c r="B72" i="1"/>
  <c r="B73" i="1"/>
  <c r="B74" i="1"/>
  <c r="B75" i="1"/>
  <c r="B76" i="1"/>
  <c r="B77" i="1"/>
  <c r="B70" i="1"/>
  <c r="AK2" i="1"/>
  <c r="Z4" i="1" l="1" a="1"/>
  <c r="Z4" i="1" s="1"/>
  <c r="P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<sst xmlns="http://schemas.openxmlformats.org/spreadsheetml/2006/main" count="513" uniqueCount="274">
  <si>
    <t>性別</t>
  </si>
  <si>
    <t>氏　名</t>
  </si>
  <si>
    <t>中国</t>
  </si>
  <si>
    <t>最終学歴</t>
  </si>
  <si>
    <t>学校名</t>
  </si>
  <si>
    <t>専攻学科</t>
  </si>
  <si>
    <t>資格</t>
  </si>
  <si>
    <t>日本語</t>
  </si>
  <si>
    <t>OS</t>
  </si>
  <si>
    <t>UNIX</t>
  </si>
  <si>
    <t>Linux</t>
  </si>
  <si>
    <t>HP-UX</t>
  </si>
  <si>
    <t>Solaris</t>
  </si>
  <si>
    <t>AIX</t>
  </si>
  <si>
    <t>Mac</t>
  </si>
  <si>
    <t>Android</t>
  </si>
  <si>
    <t>Java</t>
  </si>
  <si>
    <t>C/C++</t>
  </si>
  <si>
    <t>業務知識</t>
  </si>
  <si>
    <t>自己PR</t>
  </si>
  <si>
    <t>項
番</t>
  </si>
  <si>
    <t>役割</t>
  </si>
  <si>
    <t>仕様言語</t>
  </si>
  <si>
    <t>要件定義</t>
  </si>
  <si>
    <t>基本設計</t>
  </si>
  <si>
    <t>詳細設計</t>
  </si>
  <si>
    <t>Redhat</t>
  </si>
  <si>
    <t>IBM/Host</t>
    <phoneticPr fontId="20"/>
  </si>
  <si>
    <t>VB</t>
    <phoneticPr fontId="20"/>
  </si>
  <si>
    <t>組込C</t>
    <phoneticPr fontId="20"/>
  </si>
  <si>
    <t>VC/VC++</t>
    <phoneticPr fontId="20"/>
  </si>
  <si>
    <t>C#.net</t>
    <phoneticPr fontId="20"/>
  </si>
  <si>
    <t>ASP.net</t>
    <phoneticPr fontId="20"/>
  </si>
  <si>
    <t>VB.net</t>
    <phoneticPr fontId="20"/>
  </si>
  <si>
    <t>SAP/ABAP</t>
    <phoneticPr fontId="20"/>
  </si>
  <si>
    <t>Perl</t>
    <phoneticPr fontId="20"/>
  </si>
  <si>
    <t>Ruby/Jruby</t>
    <phoneticPr fontId="20"/>
  </si>
  <si>
    <t>python</t>
    <phoneticPr fontId="20"/>
  </si>
  <si>
    <t>COBOL</t>
    <phoneticPr fontId="20"/>
  </si>
  <si>
    <t>TSO操作/JCL</t>
    <phoneticPr fontId="20"/>
  </si>
  <si>
    <t>PHP</t>
    <phoneticPr fontId="20"/>
  </si>
  <si>
    <t>HTML5/SCSS</t>
    <phoneticPr fontId="20"/>
  </si>
  <si>
    <t>Pro*C</t>
    <phoneticPr fontId="20"/>
  </si>
  <si>
    <t>VBA（Excel）</t>
    <phoneticPr fontId="20"/>
  </si>
  <si>
    <t>VBA（Access）</t>
    <phoneticPr fontId="20"/>
  </si>
  <si>
    <t>開発言語</t>
    <phoneticPr fontId="20"/>
  </si>
  <si>
    <t>Script言語</t>
    <phoneticPr fontId="20"/>
  </si>
  <si>
    <t>「その他１」</t>
    <rPh sb="3" eb="4">
      <t>タ</t>
    </rPh>
    <phoneticPr fontId="20"/>
  </si>
  <si>
    <t>WinバッチScript</t>
    <phoneticPr fontId="20"/>
  </si>
  <si>
    <t>JavaScript</t>
    <phoneticPr fontId="20"/>
  </si>
  <si>
    <t>AJAX/Jquery</t>
    <phoneticPr fontId="20"/>
  </si>
  <si>
    <t>AJAX/prototype</t>
    <phoneticPr fontId="20"/>
  </si>
  <si>
    <t>VBScript</t>
    <phoneticPr fontId="20"/>
  </si>
  <si>
    <t>Shell</t>
    <phoneticPr fontId="20"/>
  </si>
  <si>
    <t>PowerShell</t>
    <phoneticPr fontId="20"/>
  </si>
  <si>
    <t>NodeJS</t>
    <phoneticPr fontId="20"/>
  </si>
  <si>
    <t>Linix/Unixコマンド</t>
    <phoneticPr fontId="20"/>
  </si>
  <si>
    <t>DB</t>
    <phoneticPr fontId="20"/>
  </si>
  <si>
    <t>Oracle</t>
    <phoneticPr fontId="20"/>
  </si>
  <si>
    <t>SQLServer</t>
    <phoneticPr fontId="20"/>
  </si>
  <si>
    <t>DB2</t>
    <phoneticPr fontId="20"/>
  </si>
  <si>
    <t>HiRDB</t>
    <phoneticPr fontId="20"/>
  </si>
  <si>
    <t>SYBASE</t>
    <phoneticPr fontId="20"/>
  </si>
  <si>
    <t>MySQL</t>
    <phoneticPr fontId="20"/>
  </si>
  <si>
    <t>PostgreSQL</t>
    <phoneticPr fontId="20"/>
  </si>
  <si>
    <t>Redis</t>
    <phoneticPr fontId="20"/>
  </si>
  <si>
    <t>Hbase</t>
    <phoneticPr fontId="20"/>
  </si>
  <si>
    <t>Cassandra</t>
    <phoneticPr fontId="20"/>
  </si>
  <si>
    <t>MongoDB</t>
    <phoneticPr fontId="20"/>
  </si>
  <si>
    <t>DynamoDB</t>
    <phoneticPr fontId="20"/>
  </si>
  <si>
    <t>AzureDocumentDB</t>
    <phoneticPr fontId="20"/>
  </si>
  <si>
    <t>Neo4j</t>
    <phoneticPr fontId="20"/>
  </si>
  <si>
    <t>Struts</t>
    <phoneticPr fontId="20"/>
  </si>
  <si>
    <t>Spring</t>
    <phoneticPr fontId="20"/>
  </si>
  <si>
    <t>seasar2</t>
    <phoneticPr fontId="20"/>
  </si>
  <si>
    <t>JSF</t>
    <phoneticPr fontId="20"/>
  </si>
  <si>
    <t>Hibernate</t>
    <phoneticPr fontId="20"/>
  </si>
  <si>
    <t>iBatis</t>
    <phoneticPr fontId="20"/>
  </si>
  <si>
    <t>Ruby on Rails</t>
    <phoneticPr fontId="20"/>
  </si>
  <si>
    <t>terasoluna</t>
    <phoneticPr fontId="20"/>
  </si>
  <si>
    <t>intra-mart</t>
    <phoneticPr fontId="20"/>
  </si>
  <si>
    <t>Gprime</t>
    <phoneticPr fontId="20"/>
  </si>
  <si>
    <t>INTARFRM</t>
    <phoneticPr fontId="20"/>
  </si>
  <si>
    <t>Notes/Domino</t>
    <phoneticPr fontId="20"/>
  </si>
  <si>
    <t>Flex System</t>
    <phoneticPr fontId="20"/>
  </si>
  <si>
    <t>Hive</t>
    <phoneticPr fontId="20"/>
  </si>
  <si>
    <t>サーバ
/モニター</t>
    <phoneticPr fontId="20"/>
  </si>
  <si>
    <t>フレームワーク
/ソリューション</t>
    <phoneticPr fontId="20"/>
  </si>
  <si>
    <t>Apache</t>
    <phoneticPr fontId="20"/>
  </si>
  <si>
    <t>Tomcat</t>
    <phoneticPr fontId="20"/>
  </si>
  <si>
    <t>Weblogic</t>
    <phoneticPr fontId="20"/>
  </si>
  <si>
    <t>WebSphere</t>
    <phoneticPr fontId="20"/>
  </si>
  <si>
    <t>WebSphere MQ</t>
    <phoneticPr fontId="20"/>
  </si>
  <si>
    <t>Interstage</t>
    <phoneticPr fontId="20"/>
  </si>
  <si>
    <t>Tuxedo</t>
    <phoneticPr fontId="20"/>
  </si>
  <si>
    <t>TPBroker</t>
    <phoneticPr fontId="20"/>
  </si>
  <si>
    <t>Jboss</t>
    <phoneticPr fontId="20"/>
  </si>
  <si>
    <t>HULFT</t>
    <phoneticPr fontId="20"/>
  </si>
  <si>
    <t>OracleApplicationServer</t>
    <phoneticPr fontId="20"/>
  </si>
  <si>
    <t>Hadoop</t>
    <phoneticPr fontId="20"/>
  </si>
  <si>
    <t>Storm/Spark</t>
    <phoneticPr fontId="20"/>
  </si>
  <si>
    <t>Amazon AWS</t>
    <phoneticPr fontId="20"/>
  </si>
  <si>
    <t>Microsoft Azure</t>
    <phoneticPr fontId="20"/>
  </si>
  <si>
    <t>Vmware</t>
    <phoneticPr fontId="20"/>
  </si>
  <si>
    <t>KVM</t>
    <phoneticPr fontId="20"/>
  </si>
  <si>
    <t>OpenStack</t>
    <phoneticPr fontId="20"/>
  </si>
  <si>
    <t>DWH</t>
    <phoneticPr fontId="20"/>
  </si>
  <si>
    <t>EAI・ETL</t>
    <phoneticPr fontId="20"/>
  </si>
  <si>
    <t>BusinessObjects</t>
    <phoneticPr fontId="20"/>
  </si>
  <si>
    <t>DataStage</t>
    <phoneticPr fontId="20"/>
  </si>
  <si>
    <t>PowerCenter</t>
    <phoneticPr fontId="20"/>
  </si>
  <si>
    <t>ASTERIA</t>
    <phoneticPr fontId="20"/>
  </si>
  <si>
    <t>JP1</t>
    <phoneticPr fontId="20"/>
  </si>
  <si>
    <t>IoT/M2M関連</t>
    <rPh sb="7" eb="9">
      <t>カンレン</t>
    </rPh>
    <phoneticPr fontId="20"/>
  </si>
  <si>
    <t>Salesforce</t>
    <phoneticPr fontId="20"/>
  </si>
  <si>
    <t xml:space="preserve">SharePoint </t>
    <phoneticPr fontId="20"/>
  </si>
  <si>
    <t>BSE経験</t>
    <rPh sb="3" eb="5">
      <t>ケイケン</t>
    </rPh>
    <phoneticPr fontId="20"/>
  </si>
  <si>
    <t>通信・広告</t>
    <phoneticPr fontId="20"/>
  </si>
  <si>
    <t>クレジットカード</t>
    <phoneticPr fontId="20"/>
  </si>
  <si>
    <t>地図・ナビ</t>
    <phoneticPr fontId="20"/>
  </si>
  <si>
    <t>セキュリティ設計</t>
    <phoneticPr fontId="20"/>
  </si>
  <si>
    <t>日本滞在年数</t>
    <rPh sb="2" eb="4">
      <t>タイザイ</t>
    </rPh>
    <rPh sb="4" eb="6">
      <t>ネンスウ</t>
    </rPh>
    <phoneticPr fontId="20"/>
  </si>
  <si>
    <t>IT業界経験年数</t>
    <rPh sb="2" eb="4">
      <t>ギョウカイ</t>
    </rPh>
    <rPh sb="4" eb="6">
      <t>ケイケン</t>
    </rPh>
    <rPh sb="6" eb="8">
      <t>ネンスウ</t>
    </rPh>
    <phoneticPr fontId="20"/>
  </si>
  <si>
    <t>◎</t>
  </si>
  <si>
    <t>　</t>
  </si>
  <si>
    <t>「◎：豊富な経験あり、〇：実務経験あり、△：知識あり」</t>
    <phoneticPr fontId="20"/>
  </si>
  <si>
    <t>Windows</t>
    <phoneticPr fontId="20"/>
  </si>
  <si>
    <t>Dynamics</t>
    <phoneticPr fontId="20"/>
  </si>
  <si>
    <t>Power Apps</t>
    <phoneticPr fontId="20"/>
  </si>
  <si>
    <t>OS・サーバ構築</t>
    <rPh sb="6" eb="8">
      <t>コウチク</t>
    </rPh>
    <phoneticPr fontId="20"/>
  </si>
  <si>
    <t>AI/AR/VR/MR関連</t>
    <rPh sb="11" eb="13">
      <t>カンレン</t>
    </rPh>
    <phoneticPr fontId="20"/>
  </si>
  <si>
    <t>NWネットワーク構築</t>
    <rPh sb="8" eb="10">
      <t>コウチク</t>
    </rPh>
    <phoneticPr fontId="20"/>
  </si>
  <si>
    <t>RPA・BizRobo!</t>
    <phoneticPr fontId="20"/>
  </si>
  <si>
    <t>RPA・Uipath</t>
    <phoneticPr fontId="20"/>
  </si>
  <si>
    <t>RPA・WinActor</t>
    <phoneticPr fontId="20"/>
  </si>
  <si>
    <t>kafka</t>
    <phoneticPr fontId="20"/>
  </si>
  <si>
    <t>構成管理・git等</t>
    <rPh sb="8" eb="9">
      <t>ナド</t>
    </rPh>
    <phoneticPr fontId="20"/>
  </si>
  <si>
    <t>保険</t>
    <rPh sb="0" eb="2">
      <t>ホケン</t>
    </rPh>
    <phoneticPr fontId="20"/>
  </si>
  <si>
    <t>金融業・証券・銀行</t>
    <rPh sb="0" eb="2">
      <t>キンユウ</t>
    </rPh>
    <rPh sb="2" eb="3">
      <t>ギョウ</t>
    </rPh>
    <rPh sb="4" eb="6">
      <t>ショウケン</t>
    </rPh>
    <rPh sb="7" eb="9">
      <t>ギンコウ</t>
    </rPh>
    <phoneticPr fontId="20"/>
  </si>
  <si>
    <t>流通・調達</t>
    <rPh sb="3" eb="5">
      <t>チョウタツ</t>
    </rPh>
    <phoneticPr fontId="20"/>
  </si>
  <si>
    <t>販売・購買</t>
    <rPh sb="3" eb="5">
      <t>コウバイ</t>
    </rPh>
    <phoneticPr fontId="20"/>
  </si>
  <si>
    <t>医療・福祉・年金</t>
    <rPh sb="0" eb="2">
      <t>イリョウ</t>
    </rPh>
    <rPh sb="6" eb="8">
      <t>ネンキン</t>
    </rPh>
    <phoneticPr fontId="20"/>
  </si>
  <si>
    <t>サービス業・他</t>
    <rPh sb="4" eb="5">
      <t>ギョウ</t>
    </rPh>
    <phoneticPr fontId="20"/>
  </si>
  <si>
    <t>Objective-C</t>
    <phoneticPr fontId="20"/>
  </si>
  <si>
    <t>swiｆｔ</t>
    <phoneticPr fontId="20"/>
  </si>
  <si>
    <t>GoogleCloud</t>
    <phoneticPr fontId="20"/>
  </si>
  <si>
    <t>作業場所</t>
    <rPh sb="0" eb="2">
      <t>サギョウ</t>
    </rPh>
    <rPh sb="2" eb="4">
      <t>バショ</t>
    </rPh>
    <phoneticPr fontId="20"/>
  </si>
  <si>
    <t>その他</t>
    <phoneticPr fontId="20"/>
  </si>
  <si>
    <t>SpringBoot</t>
    <phoneticPr fontId="20"/>
  </si>
  <si>
    <t>楽々FW</t>
    <rPh sb="0" eb="2">
      <t>ラクラク</t>
    </rPh>
    <phoneticPr fontId="20"/>
  </si>
  <si>
    <t>PL/SQL</t>
    <phoneticPr fontId="20"/>
  </si>
  <si>
    <t>ReactJS</t>
    <phoneticPr fontId="20"/>
  </si>
  <si>
    <t>Angular2.0～</t>
    <phoneticPr fontId="20"/>
  </si>
  <si>
    <t>AngularJS（1.0）</t>
    <phoneticPr fontId="20"/>
  </si>
  <si>
    <t>TypeScript</t>
    <phoneticPr fontId="20"/>
  </si>
  <si>
    <t>業務内容</t>
    <phoneticPr fontId="20"/>
  </si>
  <si>
    <t>ネイティブ（100％）</t>
    <phoneticPr fontId="20"/>
  </si>
  <si>
    <t>ビジネス（95％）</t>
    <phoneticPr fontId="20"/>
  </si>
  <si>
    <t>かなり流暢（90％）</t>
    <phoneticPr fontId="20"/>
  </si>
  <si>
    <t>流暢（80％）</t>
    <phoneticPr fontId="20"/>
  </si>
  <si>
    <t>ほぼ流暢（70％）</t>
    <phoneticPr fontId="20"/>
  </si>
  <si>
    <t>たいてい流暢（60％）</t>
    <phoneticPr fontId="20"/>
  </si>
  <si>
    <t>普通（50％）</t>
    <phoneticPr fontId="20"/>
  </si>
  <si>
    <t>微妙（40％）</t>
    <phoneticPr fontId="20"/>
  </si>
  <si>
    <t>不得意（30％）</t>
    <phoneticPr fontId="20"/>
  </si>
  <si>
    <t>初心者（20％）</t>
    <phoneticPr fontId="20"/>
  </si>
  <si>
    <t>（90％）かなり流暢</t>
    <phoneticPr fontId="20"/>
  </si>
  <si>
    <t>（80％）流暢</t>
    <phoneticPr fontId="20"/>
  </si>
  <si>
    <t>（40％）微妙</t>
    <phoneticPr fontId="20"/>
  </si>
  <si>
    <t>（30％）不得意</t>
    <phoneticPr fontId="20"/>
  </si>
  <si>
    <t>●</t>
  </si>
  <si>
    <t>フリガナ</t>
    <phoneticPr fontId="20"/>
  </si>
  <si>
    <t>仕様書解読</t>
    <phoneticPr fontId="20"/>
  </si>
  <si>
    <t>仕様書作成</t>
    <phoneticPr fontId="20"/>
  </si>
  <si>
    <t>（100％）ネイティブ　</t>
    <phoneticPr fontId="20"/>
  </si>
  <si>
    <t>（95％）　ビジネス</t>
    <phoneticPr fontId="20"/>
  </si>
  <si>
    <t>（70％）ほぼ流暢　</t>
    <phoneticPr fontId="20"/>
  </si>
  <si>
    <t>（60％）たいてい流暢　</t>
    <phoneticPr fontId="20"/>
  </si>
  <si>
    <t>「◎：問題なし、〇：ほぼ問題なし、△：若干不足気味」</t>
    <phoneticPr fontId="20"/>
  </si>
  <si>
    <t>〇</t>
  </si>
  <si>
    <t>△</t>
  </si>
  <si>
    <t>HOLON</t>
    <phoneticPr fontId="20"/>
  </si>
  <si>
    <t>新規</t>
  </si>
  <si>
    <t>備考</t>
    <phoneticPr fontId="20"/>
  </si>
  <si>
    <t>項
番</t>
    <phoneticPr fontId="20"/>
  </si>
  <si>
    <t>最寄駅</t>
    <phoneticPr fontId="20"/>
  </si>
  <si>
    <t>年齢</t>
    <phoneticPr fontId="20"/>
  </si>
  <si>
    <t>結婚</t>
    <rPh sb="0" eb="2">
      <t>ケッコン</t>
    </rPh>
    <phoneticPr fontId="20"/>
  </si>
  <si>
    <t>未婚</t>
    <rPh sb="0" eb="2">
      <t>ミコン</t>
    </rPh>
    <phoneticPr fontId="20"/>
  </si>
  <si>
    <t>国・地域</t>
    <rPh sb="2" eb="4">
      <t>チイキ</t>
    </rPh>
    <phoneticPr fontId="20"/>
  </si>
  <si>
    <t>学士</t>
    <rPh sb="0" eb="1">
      <t>ガク</t>
    </rPh>
    <phoneticPr fontId="20"/>
  </si>
  <si>
    <t>日本</t>
  </si>
  <si>
    <t>（50％）普通</t>
    <phoneticPr fontId="20"/>
  </si>
  <si>
    <t>（20％）初心者</t>
    <phoneticPr fontId="20"/>
  </si>
  <si>
    <t>日本IT業界における技術者の言語会話・読み書き能力スケール</t>
    <phoneticPr fontId="20"/>
  </si>
  <si>
    <t>英語</t>
    <phoneticPr fontId="20"/>
  </si>
  <si>
    <t>対象国</t>
    <phoneticPr fontId="20"/>
  </si>
  <si>
    <t>FW
MW
ツール
バージョン情報</t>
    <rPh sb="15" eb="17">
      <t>ジョウホウ</t>
    </rPh>
    <phoneticPr fontId="20"/>
  </si>
  <si>
    <t>追加情報
自分でご記入</t>
    <rPh sb="0" eb="2">
      <t>ツイカ</t>
    </rPh>
    <rPh sb="2" eb="4">
      <t>ジョウホウ</t>
    </rPh>
    <rPh sb="5" eb="7">
      <t>ジブン</t>
    </rPh>
    <rPh sb="9" eb="11">
      <t>キニュウ</t>
    </rPh>
    <phoneticPr fontId="20"/>
  </si>
  <si>
    <t>案件類型</t>
    <rPh sb="0" eb="2">
      <t>アンケン</t>
    </rPh>
    <rPh sb="2" eb="4">
      <t>ルイケイ</t>
    </rPh>
    <phoneticPr fontId="20"/>
  </si>
  <si>
    <t>参画期間</t>
    <rPh sb="0" eb="2">
      <t>サンカク</t>
    </rPh>
    <phoneticPr fontId="20"/>
  </si>
  <si>
    <t>生年月</t>
    <rPh sb="0" eb="2">
      <t>セイネン</t>
    </rPh>
    <rPh sb="2" eb="3">
      <t>ガツ</t>
    </rPh>
    <phoneticPr fontId="20"/>
  </si>
  <si>
    <t>&lt;役割&gt;PM：プロジェクトﾏﾈｰｼﾞｬｰ、PL：プロジェクトﾘｰﾀﾞｰ、TL：チームリーダー、SL：ｻﾌﾞﾘｰﾀﾞｰ、SE：ｼｽﾃﾑｴﾝｼﾞﾆｱ、BSE：ﾌﾞﾘｯｼ、PMO：プロジェクトマネジメントオフィス、PG：ﾌﾟﾛｸﾞﾗﾏｰ、TE：テスター、OP：ｵﾍﾟﾚｰﾀｰ</t>
    <phoneticPr fontId="20"/>
  </si>
  <si>
    <t>技術者基本情報</t>
    <rPh sb="0" eb="1">
      <t>ワザ</t>
    </rPh>
    <rPh sb="1" eb="2">
      <t>ジュツ</t>
    </rPh>
    <rPh sb="2" eb="3">
      <t>シャ</t>
    </rPh>
    <rPh sb="3" eb="4">
      <t>モト</t>
    </rPh>
    <rPh sb="4" eb="5">
      <t>ホン</t>
    </rPh>
    <rPh sb="5" eb="6">
      <t>ジョウ</t>
    </rPh>
    <rPh sb="6" eb="7">
      <t>ホウ</t>
    </rPh>
    <phoneticPr fontId="20"/>
  </si>
  <si>
    <t>OS
DB</t>
    <phoneticPr fontId="20"/>
  </si>
  <si>
    <t>保守運用</t>
    <phoneticPr fontId="20"/>
  </si>
  <si>
    <t>開発製造</t>
    <rPh sb="0" eb="2">
      <t>カイハツ</t>
    </rPh>
    <phoneticPr fontId="20"/>
  </si>
  <si>
    <t>単体試験</t>
    <rPh sb="0" eb="2">
      <t>タンタイ</t>
    </rPh>
    <rPh sb="2" eb="4">
      <t>シケン</t>
    </rPh>
    <phoneticPr fontId="20"/>
  </si>
  <si>
    <t>結合試験</t>
    <rPh sb="2" eb="4">
      <t>シケン</t>
    </rPh>
    <phoneticPr fontId="20"/>
  </si>
  <si>
    <t>総合試験</t>
    <rPh sb="2" eb="4">
      <t>シケン</t>
    </rPh>
    <phoneticPr fontId="20"/>
  </si>
  <si>
    <t>技術要素概要</t>
    <rPh sb="2" eb="3">
      <t>ヨウ</t>
    </rPh>
    <rPh sb="3" eb="4">
      <t>ス</t>
    </rPh>
    <rPh sb="4" eb="6">
      <t>ガイヨウ</t>
    </rPh>
    <phoneticPr fontId="20"/>
  </si>
  <si>
    <r>
      <t>※下記の</t>
    </r>
    <r>
      <rPr>
        <b/>
        <sz val="11"/>
        <rFont val="ＭＳ Ｐゴシック"/>
        <family val="3"/>
        <charset val="128"/>
      </rPr>
      <t>「年齢」</t>
    </r>
    <r>
      <rPr>
        <sz val="11"/>
        <rFont val="ＭＳ Ｐゴシック"/>
        <family val="3"/>
        <charset val="128"/>
      </rPr>
      <t>、</t>
    </r>
    <r>
      <rPr>
        <b/>
        <sz val="11"/>
        <rFont val="ＭＳ Ｐゴシック"/>
        <family val="3"/>
        <charset val="128"/>
      </rPr>
      <t>「IT業界経験年数」</t>
    </r>
    <r>
      <rPr>
        <sz val="11"/>
        <rFont val="ＭＳ Ｐゴシック"/>
        <family val="3"/>
        <charset val="128"/>
      </rPr>
      <t>、</t>
    </r>
    <r>
      <rPr>
        <b/>
        <sz val="11"/>
        <rFont val="ＭＳ Ｐゴシック"/>
        <family val="3"/>
        <charset val="128"/>
      </rPr>
      <t>「日本滞在年数」</t>
    </r>
    <r>
      <rPr>
        <sz val="11"/>
        <rFont val="ＭＳ Ｐゴシック"/>
        <family val="3"/>
        <charset val="128"/>
      </rPr>
      <t>が自動計算のため、ご手入力不要です。　　　　　　　　　　　　　　　　　　　　　　　　　　　　　　　　　　　　　　　　　　　　　　　　　　　　　　　　　最終更新日：</t>
    </r>
    <rPh sb="1" eb="3">
      <t>カキ</t>
    </rPh>
    <rPh sb="5" eb="7">
      <t>ネンレイ</t>
    </rPh>
    <rPh sb="12" eb="14">
      <t>ギョウカイ</t>
    </rPh>
    <rPh sb="14" eb="16">
      <t>ケイケン</t>
    </rPh>
    <rPh sb="16" eb="18">
      <t>ネンスウ</t>
    </rPh>
    <rPh sb="21" eb="23">
      <t>ニホン</t>
    </rPh>
    <rPh sb="23" eb="25">
      <t>タイザイ</t>
    </rPh>
    <rPh sb="25" eb="27">
      <t>ネンスウ</t>
    </rPh>
    <rPh sb="29" eb="33">
      <t>ジドウケイサン</t>
    </rPh>
    <rPh sb="39" eb="41">
      <t>ニュウリョク</t>
    </rPh>
    <rPh sb="41" eb="43">
      <t>フヨウ</t>
    </rPh>
    <rPh sb="103" eb="105">
      <t>サイシュウ</t>
    </rPh>
    <rPh sb="105" eb="107">
      <t>コウシン</t>
    </rPh>
    <rPh sb="107" eb="108">
      <t>ヒ</t>
    </rPh>
    <phoneticPr fontId="20"/>
  </si>
  <si>
    <t>女</t>
  </si>
  <si>
    <t>ソフトウェア開発</t>
    <rPh sb="1" eb="3">
      <t>タンキ</t>
    </rPh>
    <rPh sb="3" eb="5">
      <t>ダイガク</t>
    </rPh>
    <phoneticPr fontId="20"/>
  </si>
  <si>
    <t>Aurora</t>
    <phoneticPr fontId="20"/>
  </si>
  <si>
    <t>Redmine</t>
    <phoneticPr fontId="20"/>
  </si>
  <si>
    <t>Redshift</t>
    <phoneticPr fontId="20"/>
  </si>
  <si>
    <t>Downloadsite</t>
    <phoneticPr fontId="20"/>
  </si>
  <si>
    <t>Tableau</t>
    <phoneticPr fontId="20"/>
  </si>
  <si>
    <t>【得意技術】
・oracleやJavaでのWeb系開発、JSP/SpringMVC/struts2/myBatisが得意
【得意業務】
・金融系、販売・購買、流通・調達
【その他】
・tableau集計、VBAヤPowerShellジョブ設計経験豊富</t>
    <rPh sb="97" eb="99">
      <t>ギョウム</t>
    </rPh>
    <rPh sb="102" eb="105">
      <t>キンユウケイ</t>
    </rPh>
    <rPh sb="106" eb="108">
      <t>ショウケン</t>
    </rPh>
    <rPh sb="108" eb="109">
      <t>ケイ</t>
    </rPh>
    <rPh sb="110" eb="112">
      <t>カイケイ</t>
    </rPh>
    <rPh sb="112" eb="113">
      <t>ケイ</t>
    </rPh>
    <phoneticPr fontId="20"/>
  </si>
  <si>
    <t>-</t>
  </si>
  <si>
    <t>TL</t>
    <phoneticPr fontId="20"/>
  </si>
  <si>
    <t>新規/改修</t>
  </si>
  <si>
    <t>SE</t>
    <phoneticPr fontId="20"/>
  </si>
  <si>
    <t>Win10
Websphere
DB2
PostgreSQL</t>
    <phoneticPr fontId="20"/>
  </si>
  <si>
    <t>SE/
PG</t>
    <phoneticPr fontId="20"/>
  </si>
  <si>
    <t>Win10
oracle</t>
    <phoneticPr fontId="20"/>
  </si>
  <si>
    <t>Win10
oracle
DB2</t>
    <phoneticPr fontId="20"/>
  </si>
  <si>
    <t>●</t>
    <phoneticPr fontId="20"/>
  </si>
  <si>
    <t>Win7
HiRDB</t>
    <phoneticPr fontId="20"/>
  </si>
  <si>
    <t>Win7
oracle</t>
    <phoneticPr fontId="20"/>
  </si>
  <si>
    <t>PG</t>
    <phoneticPr fontId="20"/>
  </si>
  <si>
    <t>XP
oracle</t>
    <phoneticPr fontId="20"/>
  </si>
  <si>
    <t>Java
JavaScript
HTML 
CSS
Flash</t>
    <phoneticPr fontId="20"/>
  </si>
  <si>
    <t>なし</t>
    <phoneticPr fontId="20"/>
  </si>
  <si>
    <t>Windows10
redshift
Aurora
Oracle</t>
    <phoneticPr fontId="20"/>
  </si>
  <si>
    <t>中国</t>
    <phoneticPr fontId="20"/>
  </si>
  <si>
    <t>日本</t>
    <phoneticPr fontId="20"/>
  </si>
  <si>
    <t>初来日年月</t>
    <rPh sb="0" eb="1">
      <t>ハツ</t>
    </rPh>
    <rPh sb="1" eb="3">
      <t>ライニチ</t>
    </rPh>
    <phoneticPr fontId="20"/>
  </si>
  <si>
    <t>プロジェクトの詳細紹介</t>
    <rPh sb="7" eb="8">
      <t>ショウ</t>
    </rPh>
    <rPh sb="8" eb="9">
      <t>ホソ</t>
    </rPh>
    <rPh sb="9" eb="10">
      <t>ショウ</t>
    </rPh>
    <rPh sb="10" eb="11">
      <t>スケ</t>
    </rPh>
    <phoneticPr fontId="20"/>
  </si>
  <si>
    <t>Win10
Websphere
oracle
HirDB</t>
    <phoneticPr fontId="20"/>
  </si>
  <si>
    <t>AWS
(S3
DLsite)
SpringMVC
PowerShell</t>
    <phoneticPr fontId="20"/>
  </si>
  <si>
    <t>JAVA
angular.js
typescript
JSP
VBA</t>
    <phoneticPr fontId="20"/>
  </si>
  <si>
    <t>Terasoluna
Djunit
SCALA
PLAY FRIAMWORK</t>
    <phoneticPr fontId="20"/>
  </si>
  <si>
    <t>Java
PLSQL
VBA
vba.net</t>
    <phoneticPr fontId="20"/>
  </si>
  <si>
    <t>Spring
SpringMVC
Mybatis</t>
    <phoneticPr fontId="20"/>
  </si>
  <si>
    <t>Spring
SpringMVC
JP1
Mybatis</t>
    <phoneticPr fontId="20"/>
  </si>
  <si>
    <t>SpringMVC
Mybatis
rpg</t>
    <phoneticPr fontId="20"/>
  </si>
  <si>
    <t>struts2
Hibernate</t>
    <phoneticPr fontId="20"/>
  </si>
  <si>
    <t>JAVA
DOS
shell
JS</t>
    <phoneticPr fontId="20"/>
  </si>
  <si>
    <t>JAVA
shell
JS</t>
    <phoneticPr fontId="20"/>
  </si>
  <si>
    <t>RPG
JAVA
Html
JS
CSS
VBA</t>
    <phoneticPr fontId="20"/>
  </si>
  <si>
    <t>JAVA
shell
Mokit
Power-Mokit
VBA
JS
JSP</t>
    <phoneticPr fontId="20"/>
  </si>
  <si>
    <t>-</t>
    <phoneticPr fontId="20"/>
  </si>
  <si>
    <t>Windows10
Oracle</t>
    <phoneticPr fontId="20"/>
  </si>
  <si>
    <t>IBM本社のFW
Spring
VBA</t>
    <phoneticPr fontId="20"/>
  </si>
  <si>
    <t>6年8ヶ月</t>
    <rPh sb="1" eb="2">
      <t>ネン</t>
    </rPh>
    <rPh sb="4" eb="5">
      <t>ゲツ</t>
    </rPh>
    <phoneticPr fontId="20"/>
  </si>
  <si>
    <t>JAVA
HERBINATE
PLSQL</t>
    <phoneticPr fontId="20"/>
  </si>
  <si>
    <t>Tableau
JAVA
Html
CSS
Photoshop</t>
    <phoneticPr fontId="20"/>
  </si>
  <si>
    <r>
      <rPr>
        <b/>
        <sz val="16"/>
        <color rgb="FFFF0000"/>
        <rFont val="ＭＳ Ｐゴシック"/>
        <family val="3"/>
        <charset val="128"/>
      </rPr>
      <t>非帰化者</t>
    </r>
    <r>
      <rPr>
        <sz val="16"/>
        <rFont val="ＭＳ Ｐゴシック"/>
        <family val="3"/>
        <charset val="128"/>
      </rPr>
      <t>同等</t>
    </r>
    <phoneticPr fontId="20"/>
  </si>
  <si>
    <r>
      <rPr>
        <b/>
        <sz val="16"/>
        <color rgb="FFFF0000"/>
        <rFont val="ＭＳ Ｐゴシック"/>
        <family val="3"/>
        <charset val="128"/>
      </rPr>
      <t>敬語</t>
    </r>
    <r>
      <rPr>
        <sz val="16"/>
        <rFont val="ＭＳ Ｐゴシック"/>
        <family val="3"/>
        <charset val="128"/>
      </rPr>
      <t>などに使用熟練</t>
    </r>
    <phoneticPr fontId="20"/>
  </si>
  <si>
    <r>
      <rPr>
        <b/>
        <sz val="16"/>
        <color rgb="FFFF0000"/>
        <rFont val="ＭＳ Ｐゴシック"/>
        <family val="3"/>
        <charset val="128"/>
      </rPr>
      <t>お客様と</t>
    </r>
    <r>
      <rPr>
        <sz val="16"/>
        <rFont val="ＭＳ Ｐゴシック"/>
        <family val="3"/>
        <charset val="128"/>
      </rPr>
      <t>打合、仕様検討などが</t>
    </r>
    <r>
      <rPr>
        <b/>
        <sz val="16"/>
        <color rgb="FFFF0000"/>
        <rFont val="ＭＳ Ｐゴシック"/>
        <family val="3"/>
        <charset val="128"/>
      </rPr>
      <t>支障なし</t>
    </r>
    <rPh sb="14" eb="16">
      <t>シショウ</t>
    </rPh>
    <phoneticPr fontId="20"/>
  </si>
  <si>
    <r>
      <rPr>
        <b/>
        <sz val="16"/>
        <color rgb="FFFF0000"/>
        <rFont val="ＭＳ Ｐゴシック"/>
        <family val="3"/>
        <charset val="128"/>
      </rPr>
      <t>面談と作業時</t>
    </r>
    <r>
      <rPr>
        <sz val="16"/>
        <rFont val="ＭＳ Ｐゴシック"/>
        <family val="3"/>
        <charset val="128"/>
      </rPr>
      <t>の会話が</t>
    </r>
    <r>
      <rPr>
        <b/>
        <sz val="16"/>
        <color rgb="FFFF0000"/>
        <rFont val="ＭＳ Ｐゴシック"/>
        <family val="3"/>
        <charset val="128"/>
      </rPr>
      <t>支障なし</t>
    </r>
    <r>
      <rPr>
        <sz val="16"/>
        <rFont val="ＭＳ Ｐゴシック"/>
        <family val="3"/>
        <charset val="128"/>
      </rPr>
      <t>、</t>
    </r>
    <r>
      <rPr>
        <b/>
        <sz val="16"/>
        <color rgb="FFFF0000"/>
        <rFont val="ＭＳ Ｐゴシック"/>
        <family val="3"/>
        <charset val="128"/>
      </rPr>
      <t>お客様と</t>
    </r>
    <r>
      <rPr>
        <sz val="16"/>
        <rFont val="ＭＳ Ｐゴシック"/>
        <family val="3"/>
        <charset val="128"/>
      </rPr>
      <t>打合、仕様検討などが</t>
    </r>
    <r>
      <rPr>
        <b/>
        <sz val="16"/>
        <color rgb="FFFF0000"/>
        <rFont val="ＭＳ Ｐゴシック"/>
        <family val="3"/>
        <charset val="128"/>
      </rPr>
      <t>可能</t>
    </r>
    <phoneticPr fontId="20"/>
  </si>
  <si>
    <r>
      <rPr>
        <sz val="16"/>
        <color theme="1"/>
        <rFont val="ＭＳ Ｐゴシック"/>
        <family val="3"/>
        <charset val="128"/>
      </rPr>
      <t>面談と作業時</t>
    </r>
    <r>
      <rPr>
        <sz val="16"/>
        <rFont val="ＭＳ Ｐゴシック"/>
        <family val="3"/>
        <charset val="128"/>
      </rPr>
      <t>の会話が</t>
    </r>
    <r>
      <rPr>
        <sz val="16"/>
        <color theme="1"/>
        <rFont val="ＭＳ Ｐゴシック"/>
        <family val="3"/>
        <charset val="128"/>
      </rPr>
      <t>支障なし</t>
    </r>
    <r>
      <rPr>
        <sz val="16"/>
        <rFont val="ＭＳ Ｐゴシック"/>
        <family val="3"/>
        <charset val="128"/>
      </rPr>
      <t>、現場で</t>
    </r>
    <r>
      <rPr>
        <b/>
        <sz val="16"/>
        <color rgb="FFFF0000"/>
        <rFont val="ＭＳ Ｐゴシック"/>
        <family val="3"/>
        <charset val="128"/>
      </rPr>
      <t>独立作業</t>
    </r>
    <r>
      <rPr>
        <sz val="16"/>
        <rFont val="ＭＳ Ｐゴシック"/>
        <family val="3"/>
        <charset val="128"/>
      </rPr>
      <t>などは対応</t>
    </r>
    <r>
      <rPr>
        <b/>
        <sz val="16"/>
        <color rgb="FFFF0000"/>
        <rFont val="ＭＳ Ｐゴシック"/>
        <family val="3"/>
        <charset val="128"/>
      </rPr>
      <t>可能</t>
    </r>
    <rPh sb="10" eb="12">
      <t>シショウ</t>
    </rPh>
    <phoneticPr fontId="20"/>
  </si>
  <si>
    <r>
      <rPr>
        <b/>
        <sz val="16"/>
        <color rgb="FFFF0000"/>
        <rFont val="ＭＳ Ｐゴシック"/>
        <family val="3"/>
        <charset val="128"/>
      </rPr>
      <t>面談と作業時</t>
    </r>
    <r>
      <rPr>
        <sz val="16"/>
        <rFont val="ＭＳ Ｐゴシック"/>
        <family val="3"/>
        <charset val="128"/>
      </rPr>
      <t>の会話が</t>
    </r>
    <r>
      <rPr>
        <b/>
        <sz val="16"/>
        <color rgb="FFFF0000"/>
        <rFont val="ＭＳ Ｐゴシック"/>
        <family val="3"/>
        <charset val="128"/>
      </rPr>
      <t>可能</t>
    </r>
    <r>
      <rPr>
        <sz val="16"/>
        <rFont val="ＭＳ Ｐゴシック"/>
        <family val="3"/>
        <charset val="128"/>
      </rPr>
      <t>、現場で独立作業などは対応</t>
    </r>
    <r>
      <rPr>
        <sz val="16"/>
        <color theme="1"/>
        <rFont val="ＭＳ Ｐゴシック"/>
        <family val="3"/>
        <charset val="128"/>
      </rPr>
      <t>可能</t>
    </r>
    <rPh sb="10" eb="12">
      <t>カノウ</t>
    </rPh>
    <phoneticPr fontId="20"/>
  </si>
  <si>
    <r>
      <rPr>
        <sz val="16"/>
        <color theme="1"/>
        <rFont val="ＭＳ Ｐゴシック"/>
        <family val="3"/>
        <charset val="128"/>
      </rPr>
      <t>面談と作業時の会話が可能</t>
    </r>
    <r>
      <rPr>
        <sz val="16"/>
        <rFont val="ＭＳ Ｐゴシック"/>
        <family val="3"/>
        <charset val="128"/>
      </rPr>
      <t>、</t>
    </r>
    <r>
      <rPr>
        <b/>
        <sz val="16"/>
        <color rgb="FFFF0000"/>
        <rFont val="ＭＳ Ｐゴシック"/>
        <family val="3"/>
        <charset val="128"/>
      </rPr>
      <t>但し、</t>
    </r>
    <r>
      <rPr>
        <sz val="16"/>
        <rFont val="ＭＳ Ｐゴシック"/>
        <family val="3"/>
        <charset val="128"/>
      </rPr>
      <t>現場で</t>
    </r>
    <r>
      <rPr>
        <b/>
        <sz val="16"/>
        <color rgb="FFFF0000"/>
        <rFont val="ＭＳ Ｐゴシック"/>
        <family val="3"/>
        <charset val="128"/>
      </rPr>
      <t>独立作業</t>
    </r>
    <r>
      <rPr>
        <sz val="16"/>
        <rFont val="ＭＳ Ｐゴシック"/>
        <family val="3"/>
        <charset val="128"/>
      </rPr>
      <t>などは対応</t>
    </r>
    <r>
      <rPr>
        <b/>
        <sz val="16"/>
        <color rgb="FFFF0000"/>
        <rFont val="ＭＳ Ｐゴシック"/>
        <family val="3"/>
        <charset val="128"/>
      </rPr>
      <t>不可</t>
    </r>
    <rPh sb="13" eb="14">
      <t>タダ</t>
    </rPh>
    <phoneticPr fontId="20"/>
  </si>
  <si>
    <r>
      <t>面談と作業時の質問を多少聞き取れないだが、</t>
    </r>
    <r>
      <rPr>
        <b/>
        <sz val="16"/>
        <color rgb="FFFF0000"/>
        <rFont val="ＭＳ Ｐゴシック"/>
        <family val="3"/>
        <charset val="128"/>
      </rPr>
      <t>簡単な回答が可能</t>
    </r>
    <rPh sb="21" eb="23">
      <t>カンタン</t>
    </rPh>
    <phoneticPr fontId="20"/>
  </si>
  <si>
    <r>
      <t>面談と作業時の会話の両方が</t>
    </r>
    <r>
      <rPr>
        <b/>
        <sz val="16"/>
        <color rgb="FFFF0000"/>
        <rFont val="ＭＳ Ｐゴシック"/>
        <family val="3"/>
        <charset val="128"/>
      </rPr>
      <t>やや難しい</t>
    </r>
    <rPh sb="10" eb="12">
      <t>リョウホウ</t>
    </rPh>
    <rPh sb="15" eb="16">
      <t>ムズカ</t>
    </rPh>
    <phoneticPr fontId="20"/>
  </si>
  <si>
    <r>
      <rPr>
        <b/>
        <sz val="16"/>
        <color rgb="FFFF0000"/>
        <rFont val="ＭＳ Ｐゴシック"/>
        <family val="3"/>
        <charset val="128"/>
      </rPr>
      <t>自己紹介程度</t>
    </r>
    <r>
      <rPr>
        <sz val="16"/>
        <rFont val="ＭＳ Ｐゴシック"/>
        <family val="3"/>
        <charset val="128"/>
      </rPr>
      <t>のみ</t>
    </r>
    <rPh sb="4" eb="6">
      <t>テイド</t>
    </rPh>
    <phoneticPr fontId="20"/>
  </si>
  <si>
    <t>氏名</t>
    <rPh sb="0" eb="2">
      <t>シメイ</t>
    </rPh>
    <phoneticPr fontId="20"/>
  </si>
  <si>
    <t>・日本語１級
・XXXX</t>
    <rPh sb="1" eb="4">
      <t>ニホンゴ</t>
    </rPh>
    <rPh sb="5" eb="6">
      <t>キュウ</t>
    </rPh>
    <phoneticPr fontId="20"/>
  </si>
  <si>
    <t>XXX</t>
    <phoneticPr fontId="20"/>
  </si>
  <si>
    <t>シメイ</t>
    <phoneticPr fontId="20"/>
  </si>
  <si>
    <t>〇〇駅</t>
    <rPh sb="2" eb="3">
      <t>エキ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</si>
</sst>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0&quot;ヶ&quot;&quot;月&quot;"/>
    <numFmt numFmtId="178" formatCode="yyyy&quot;年&quot;m&quot;月&quot;d&quot;日&quot;;@"/>
  </numFmts>
  <fonts count="39" x14ac:knownFonts="1">
    <font>
      <sz val="11"/>
      <name val="ＭＳ Ｐゴシック"/>
      <family val="3"/>
      <charset val="134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2"/>
    </font>
    <font>
      <sz val="14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sz val="12"/>
      <color theme="1"/>
      <name val="ＭＳ Ｐゴシック"/>
      <family val="2"/>
      <charset val="128"/>
    </font>
    <font>
      <b/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CC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0099"/>
        <bgColor indexed="64"/>
      </patternFill>
    </fill>
  </fills>
  <borders count="3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5" borderId="1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4" borderId="2" applyNumberFormat="0" applyFont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" borderId="4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8" applyNumberFormat="0" applyFill="0" applyAlignment="0" applyProtection="0">
      <alignment vertical="center"/>
    </xf>
    <xf numFmtId="0" fontId="16" fillId="2" borderId="9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9" fillId="0" borderId="0"/>
    <xf numFmtId="0" fontId="10" fillId="17" borderId="0" applyNumberFormat="0" applyBorder="0" applyAlignment="0" applyProtection="0">
      <alignment vertical="center"/>
    </xf>
  </cellStyleXfs>
  <cellXfs count="187">
    <xf numFmtId="0" fontId="0" fillId="0" borderId="0" xfId="0"/>
    <xf numFmtId="0" fontId="18" fillId="2" borderId="0" xfId="0" applyFont="1" applyFill="1"/>
    <xf numFmtId="0" fontId="22" fillId="2" borderId="0" xfId="0" applyFont="1" applyFill="1"/>
    <xf numFmtId="0" fontId="24" fillId="2" borderId="0" xfId="0" applyFont="1" applyFill="1"/>
    <xf numFmtId="0" fontId="22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18" fillId="20" borderId="0" xfId="0" applyFont="1" applyFill="1"/>
    <xf numFmtId="0" fontId="18" fillId="23" borderId="0" xfId="0" applyFont="1" applyFill="1"/>
    <xf numFmtId="0" fontId="19" fillId="22" borderId="12" xfId="0" applyFont="1" applyFill="1" applyBorder="1" applyAlignment="1">
      <alignment horizontal="center" vertical="center"/>
    </xf>
    <xf numFmtId="0" fontId="22" fillId="22" borderId="12" xfId="0" applyFont="1" applyFill="1" applyBorder="1" applyAlignment="1">
      <alignment horizontal="center" vertical="center" textRotation="255"/>
    </xf>
    <xf numFmtId="0" fontId="22" fillId="2" borderId="26" xfId="0" applyFont="1" applyFill="1" applyBorder="1" applyAlignment="1">
      <alignment horizontal="center" vertical="center" textRotation="255"/>
    </xf>
    <xf numFmtId="0" fontId="22" fillId="2" borderId="23" xfId="0" applyFont="1" applyFill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 textRotation="255"/>
    </xf>
    <xf numFmtId="0" fontId="22" fillId="2" borderId="23" xfId="0" quotePrefix="1" applyFont="1" applyFill="1" applyBorder="1" applyAlignment="1">
      <alignment horizontal="center" vertical="center"/>
    </xf>
    <xf numFmtId="177" fontId="22" fillId="2" borderId="26" xfId="0" applyNumberFormat="1" applyFont="1" applyFill="1" applyBorder="1" applyAlignment="1">
      <alignment horizontal="center" vertical="center" wrapText="1"/>
    </xf>
    <xf numFmtId="177" fontId="27" fillId="2" borderId="26" xfId="0" applyNumberFormat="1" applyFont="1" applyFill="1" applyBorder="1" applyAlignment="1">
      <alignment horizontal="center" vertical="center" wrapText="1"/>
    </xf>
    <xf numFmtId="0" fontId="27" fillId="2" borderId="25" xfId="0" applyFont="1" applyFill="1" applyBorder="1" applyAlignment="1">
      <alignment horizontal="center" vertical="center" textRotation="255"/>
    </xf>
    <xf numFmtId="0" fontId="27" fillId="2" borderId="26" xfId="0" applyFont="1" applyFill="1" applyBorder="1" applyAlignment="1">
      <alignment horizontal="center" vertical="center" textRotation="255"/>
    </xf>
    <xf numFmtId="0" fontId="27" fillId="2" borderId="2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33" fillId="18" borderId="12" xfId="0" applyFont="1" applyFill="1" applyBorder="1" applyAlignment="1">
      <alignment horizontal="center" vertical="center"/>
    </xf>
    <xf numFmtId="0" fontId="33" fillId="2" borderId="23" xfId="0" applyFont="1" applyFill="1" applyBorder="1" applyAlignment="1">
      <alignment horizontal="left" vertical="center"/>
    </xf>
    <xf numFmtId="0" fontId="33" fillId="2" borderId="23" xfId="0" applyFont="1" applyFill="1" applyBorder="1" applyAlignment="1">
      <alignment vertical="center"/>
    </xf>
    <xf numFmtId="0" fontId="33" fillId="19" borderId="12" xfId="0" applyFont="1" applyFill="1" applyBorder="1" applyAlignment="1">
      <alignment horizontal="center" vertical="center"/>
    </xf>
    <xf numFmtId="0" fontId="33" fillId="19" borderId="23" xfId="0" applyFont="1" applyFill="1" applyBorder="1" applyAlignment="1">
      <alignment horizontal="left" vertical="center"/>
    </xf>
    <xf numFmtId="0" fontId="33" fillId="19" borderId="23" xfId="0" applyFont="1" applyFill="1" applyBorder="1" applyAlignment="1">
      <alignment vertical="center"/>
    </xf>
    <xf numFmtId="0" fontId="33" fillId="19" borderId="23" xfId="0" applyFont="1" applyFill="1" applyBorder="1" applyAlignment="1">
      <alignment horizontal="left" vertical="center" wrapText="1"/>
    </xf>
    <xf numFmtId="0" fontId="33" fillId="19" borderId="23" xfId="0" applyFont="1" applyFill="1" applyBorder="1" applyAlignment="1">
      <alignment vertical="center" wrapText="1"/>
    </xf>
    <xf numFmtId="0" fontId="33" fillId="2" borderId="23" xfId="0" applyFont="1" applyFill="1" applyBorder="1" applyAlignment="1">
      <alignment horizontal="left" vertical="center" wrapText="1"/>
    </xf>
    <xf numFmtId="0" fontId="33" fillId="2" borderId="23" xfId="0" applyFont="1" applyFill="1" applyBorder="1" applyAlignment="1">
      <alignment vertical="center" wrapText="1"/>
    </xf>
    <xf numFmtId="0" fontId="28" fillId="2" borderId="22" xfId="0" applyFont="1" applyFill="1" applyBorder="1" applyAlignment="1">
      <alignment vertical="center"/>
    </xf>
    <xf numFmtId="0" fontId="28" fillId="2" borderId="23" xfId="0" applyFont="1" applyFill="1" applyBorder="1" applyAlignment="1">
      <alignment vertical="center"/>
    </xf>
    <xf numFmtId="0" fontId="28" fillId="2" borderId="24" xfId="0" applyFont="1" applyFill="1" applyBorder="1" applyAlignment="1">
      <alignment vertical="center"/>
    </xf>
    <xf numFmtId="0" fontId="28" fillId="2" borderId="0" xfId="0" applyFont="1" applyFill="1"/>
    <xf numFmtId="0" fontId="28" fillId="2" borderId="19" xfId="0" applyFont="1" applyFill="1" applyBorder="1"/>
    <xf numFmtId="0" fontId="28" fillId="2" borderId="21" xfId="0" applyFont="1" applyFill="1" applyBorder="1"/>
    <xf numFmtId="0" fontId="38" fillId="21" borderId="27" xfId="0" applyFont="1" applyFill="1" applyBorder="1" applyAlignment="1">
      <alignment horizontal="center" vertical="center"/>
    </xf>
    <xf numFmtId="0" fontId="21" fillId="2" borderId="12" xfId="0" applyFont="1" applyFill="1" applyBorder="1" applyAlignment="1">
      <alignment horizontal="center" vertical="center"/>
    </xf>
    <xf numFmtId="177" fontId="19" fillId="2" borderId="23" xfId="0" applyNumberFormat="1" applyFont="1" applyFill="1" applyBorder="1" applyAlignment="1">
      <alignment vertical="center" wrapText="1"/>
    </xf>
    <xf numFmtId="0" fontId="27" fillId="2" borderId="23" xfId="0" applyFont="1" applyFill="1" applyBorder="1" applyAlignment="1">
      <alignment horizontal="left" vertical="center" wrapText="1"/>
    </xf>
    <xf numFmtId="0" fontId="27" fillId="2" borderId="24" xfId="0" applyFont="1" applyFill="1" applyBorder="1" applyAlignment="1">
      <alignment horizontal="left" vertical="center" wrapText="1"/>
    </xf>
    <xf numFmtId="0" fontId="27" fillId="2" borderId="22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  <xf numFmtId="0" fontId="31" fillId="0" borderId="22" xfId="41" applyFont="1" applyBorder="1" applyAlignment="1">
      <alignment horizontal="center" vertical="center" wrapText="1"/>
    </xf>
    <xf numFmtId="0" fontId="31" fillId="0" borderId="23" xfId="41" applyFont="1" applyBorder="1" applyAlignment="1">
      <alignment horizontal="center" vertical="center" wrapText="1"/>
    </xf>
    <xf numFmtId="0" fontId="31" fillId="0" borderId="24" xfId="41" applyFont="1" applyBorder="1" applyAlignment="1">
      <alignment horizontal="center" vertical="center" wrapText="1"/>
    </xf>
    <xf numFmtId="0" fontId="27" fillId="2" borderId="23" xfId="0" applyFont="1" applyFill="1" applyBorder="1" applyAlignment="1">
      <alignment horizontal="center" vertical="center" wrapText="1"/>
    </xf>
    <xf numFmtId="176" fontId="22" fillId="2" borderId="23" xfId="0" applyNumberFormat="1" applyFont="1" applyFill="1" applyBorder="1" applyAlignment="1">
      <alignment horizontal="center" vertical="center"/>
    </xf>
    <xf numFmtId="176" fontId="22" fillId="2" borderId="22" xfId="0" applyNumberFormat="1" applyFont="1" applyFill="1" applyBorder="1" applyAlignment="1">
      <alignment horizontal="center" vertical="center"/>
    </xf>
    <xf numFmtId="0" fontId="30" fillId="24" borderId="22" xfId="0" applyFont="1" applyFill="1" applyBorder="1" applyAlignment="1">
      <alignment horizontal="center" vertical="center"/>
    </xf>
    <xf numFmtId="0" fontId="30" fillId="24" borderId="23" xfId="0" applyFont="1" applyFill="1" applyBorder="1" applyAlignment="1">
      <alignment horizontal="center" vertical="center"/>
    </xf>
    <xf numFmtId="0" fontId="30" fillId="24" borderId="24" xfId="0" applyFont="1" applyFill="1" applyBorder="1" applyAlignment="1">
      <alignment horizontal="center" vertical="center"/>
    </xf>
    <xf numFmtId="0" fontId="25" fillId="2" borderId="12" xfId="0" applyFont="1" applyFill="1" applyBorder="1" applyAlignment="1">
      <alignment horizontal="left" vertical="center"/>
    </xf>
    <xf numFmtId="0" fontId="28" fillId="2" borderId="22" xfId="0" applyFont="1" applyFill="1" applyBorder="1" applyAlignment="1">
      <alignment horizontal="left" vertical="center"/>
    </xf>
    <xf numFmtId="0" fontId="28" fillId="2" borderId="23" xfId="0" applyFont="1" applyFill="1" applyBorder="1" applyAlignment="1">
      <alignment horizontal="left" vertical="center"/>
    </xf>
    <xf numFmtId="0" fontId="28" fillId="2" borderId="24" xfId="0" applyFont="1" applyFill="1" applyBorder="1" applyAlignment="1">
      <alignment horizontal="left" vertical="center"/>
    </xf>
    <xf numFmtId="0" fontId="28" fillId="22" borderId="12" xfId="0" applyFont="1" applyFill="1" applyBorder="1" applyAlignment="1">
      <alignment horizontal="center" vertical="center"/>
    </xf>
    <xf numFmtId="0" fontId="28" fillId="22" borderId="22" xfId="0" applyFont="1" applyFill="1" applyBorder="1" applyAlignment="1">
      <alignment horizontal="center" vertical="center"/>
    </xf>
    <xf numFmtId="0" fontId="28" fillId="22" borderId="23" xfId="0" applyFont="1" applyFill="1" applyBorder="1" applyAlignment="1">
      <alignment horizontal="center" vertical="center"/>
    </xf>
    <xf numFmtId="0" fontId="28" fillId="22" borderId="24" xfId="0" applyFont="1" applyFill="1" applyBorder="1" applyAlignment="1">
      <alignment horizontal="center" vertical="center"/>
    </xf>
    <xf numFmtId="0" fontId="28" fillId="2" borderId="22" xfId="0" applyFont="1" applyFill="1" applyBorder="1" applyAlignment="1">
      <alignment horizontal="center" vertical="center"/>
    </xf>
    <xf numFmtId="0" fontId="28" fillId="2" borderId="23" xfId="0" applyFont="1" applyFill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/>
    </xf>
    <xf numFmtId="0" fontId="22" fillId="2" borderId="28" xfId="0" applyFont="1" applyFill="1" applyBorder="1" applyAlignment="1">
      <alignment horizontal="left" vertical="center" wrapText="1"/>
    </xf>
    <xf numFmtId="0" fontId="22" fillId="2" borderId="23" xfId="0" applyFont="1" applyFill="1" applyBorder="1" applyAlignment="1">
      <alignment horizontal="left" vertical="center" wrapText="1"/>
    </xf>
    <xf numFmtId="0" fontId="22" fillId="2" borderId="24" xfId="0" applyFont="1" applyFill="1" applyBorder="1" applyAlignment="1">
      <alignment horizontal="left" vertical="center" wrapText="1"/>
    </xf>
    <xf numFmtId="0" fontId="22" fillId="2" borderId="22" xfId="0" applyFont="1" applyFill="1" applyBorder="1" applyAlignment="1">
      <alignment horizontal="center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8" fillId="2" borderId="12" xfId="0" applyFont="1" applyFill="1" applyBorder="1" applyAlignment="1">
      <alignment horizontal="center" vertical="center"/>
    </xf>
    <xf numFmtId="0" fontId="35" fillId="22" borderId="12" xfId="0" applyFont="1" applyFill="1" applyBorder="1" applyAlignment="1">
      <alignment horizontal="right"/>
    </xf>
    <xf numFmtId="0" fontId="35" fillId="22" borderId="12" xfId="0" applyFont="1" applyFill="1" applyBorder="1" applyAlignment="1">
      <alignment horizontal="right" vertical="center"/>
    </xf>
    <xf numFmtId="0" fontId="29" fillId="22" borderId="12" xfId="0" applyFont="1" applyFill="1" applyBorder="1" applyAlignment="1">
      <alignment horizontal="center" vertical="center"/>
    </xf>
    <xf numFmtId="0" fontId="22" fillId="2" borderId="24" xfId="0" applyFont="1" applyFill="1" applyBorder="1" applyAlignment="1">
      <alignment horizontal="center"/>
    </xf>
    <xf numFmtId="0" fontId="22" fillId="2" borderId="12" xfId="0" applyFont="1" applyFill="1" applyBorder="1" applyAlignment="1">
      <alignment horizontal="center"/>
    </xf>
    <xf numFmtId="0" fontId="22" fillId="2" borderId="22" xfId="0" applyFont="1" applyFill="1" applyBorder="1" applyAlignment="1">
      <alignment horizontal="center"/>
    </xf>
    <xf numFmtId="0" fontId="33" fillId="19" borderId="23" xfId="0" applyFont="1" applyFill="1" applyBorder="1" applyAlignment="1">
      <alignment horizontal="center" vertical="center"/>
    </xf>
    <xf numFmtId="0" fontId="28" fillId="22" borderId="18" xfId="41" applyFont="1" applyFill="1" applyBorder="1" applyAlignment="1">
      <alignment horizontal="center" vertical="center" wrapText="1"/>
    </xf>
    <xf numFmtId="0" fontId="28" fillId="22" borderId="12" xfId="41" applyFont="1" applyFill="1" applyBorder="1" applyAlignment="1">
      <alignment horizontal="center" vertical="center" wrapText="1"/>
    </xf>
    <xf numFmtId="0" fontId="28" fillId="22" borderId="12" xfId="0" applyFont="1" applyFill="1" applyBorder="1" applyAlignment="1">
      <alignment horizontal="center" vertical="center" wrapText="1"/>
    </xf>
    <xf numFmtId="0" fontId="28" fillId="22" borderId="14" xfId="0" applyFont="1" applyFill="1" applyBorder="1" applyAlignment="1">
      <alignment horizontal="center" vertical="center" wrapText="1"/>
    </xf>
    <xf numFmtId="0" fontId="28" fillId="22" borderId="10" xfId="0" applyFont="1" applyFill="1" applyBorder="1" applyAlignment="1">
      <alignment horizontal="center" vertical="center"/>
    </xf>
    <xf numFmtId="0" fontId="28" fillId="22" borderId="19" xfId="0" applyFont="1" applyFill="1" applyBorder="1" applyAlignment="1">
      <alignment horizontal="center" vertical="center"/>
    </xf>
    <xf numFmtId="0" fontId="28" fillId="22" borderId="13" xfId="0" applyFont="1" applyFill="1" applyBorder="1" applyAlignment="1">
      <alignment horizontal="center" vertical="center"/>
    </xf>
    <xf numFmtId="0" fontId="28" fillId="22" borderId="11" xfId="0" applyFont="1" applyFill="1" applyBorder="1" applyAlignment="1">
      <alignment horizontal="center" vertical="center"/>
    </xf>
    <xf numFmtId="0" fontId="28" fillId="22" borderId="21" xfId="0" applyFont="1" applyFill="1" applyBorder="1" applyAlignment="1">
      <alignment horizontal="center" vertical="center"/>
    </xf>
    <xf numFmtId="0" fontId="28" fillId="22" borderId="22" xfId="41" applyFont="1" applyFill="1" applyBorder="1" applyAlignment="1">
      <alignment horizontal="center" vertical="center"/>
    </xf>
    <xf numFmtId="0" fontId="28" fillId="22" borderId="23" xfId="41" applyFont="1" applyFill="1" applyBorder="1" applyAlignment="1">
      <alignment horizontal="center" vertical="center"/>
    </xf>
    <xf numFmtId="0" fontId="28" fillId="22" borderId="24" xfId="41" applyFont="1" applyFill="1" applyBorder="1" applyAlignment="1">
      <alignment horizontal="center" vertical="center"/>
    </xf>
    <xf numFmtId="0" fontId="28" fillId="22" borderId="22" xfId="0" applyFont="1" applyFill="1" applyBorder="1" applyAlignment="1">
      <alignment horizontal="left" vertical="center"/>
    </xf>
    <xf numFmtId="0" fontId="28" fillId="22" borderId="23" xfId="0" applyFont="1" applyFill="1" applyBorder="1" applyAlignment="1">
      <alignment horizontal="left" vertical="center"/>
    </xf>
    <xf numFmtId="0" fontId="28" fillId="22" borderId="24" xfId="0" applyFont="1" applyFill="1" applyBorder="1" applyAlignment="1">
      <alignment horizontal="left" vertical="center"/>
    </xf>
    <xf numFmtId="0" fontId="28" fillId="22" borderId="15" xfId="41" applyFont="1" applyFill="1" applyBorder="1" applyAlignment="1">
      <alignment horizontal="center" vertical="center"/>
    </xf>
    <xf numFmtId="0" fontId="28" fillId="22" borderId="0" xfId="41" applyFont="1" applyFill="1" applyAlignment="1">
      <alignment horizontal="center" vertical="center"/>
    </xf>
    <xf numFmtId="0" fontId="28" fillId="22" borderId="13" xfId="41" applyFont="1" applyFill="1" applyBorder="1" applyAlignment="1">
      <alignment horizontal="center" vertical="center"/>
    </xf>
    <xf numFmtId="0" fontId="28" fillId="22" borderId="11" xfId="41" applyFont="1" applyFill="1" applyBorder="1" applyAlignment="1">
      <alignment horizontal="center" vertical="center"/>
    </xf>
    <xf numFmtId="0" fontId="28" fillId="22" borderId="29" xfId="41" applyFont="1" applyFill="1" applyBorder="1" applyAlignment="1">
      <alignment horizontal="center" vertical="center" textRotation="255" wrapText="1"/>
    </xf>
    <xf numFmtId="0" fontId="28" fillId="22" borderId="26" xfId="41" applyFont="1" applyFill="1" applyBorder="1" applyAlignment="1">
      <alignment horizontal="center" vertical="center" textRotation="255"/>
    </xf>
    <xf numFmtId="0" fontId="31" fillId="2" borderId="22" xfId="0" applyFont="1" applyFill="1" applyBorder="1" applyAlignment="1">
      <alignment horizontal="center" vertical="center" wrapText="1"/>
    </xf>
    <xf numFmtId="0" fontId="31" fillId="2" borderId="24" xfId="0" applyFont="1" applyFill="1" applyBorder="1" applyAlignment="1">
      <alignment horizontal="center" vertical="center" wrapText="1"/>
    </xf>
    <xf numFmtId="0" fontId="27" fillId="0" borderId="22" xfId="41" applyFont="1" applyBorder="1" applyAlignment="1">
      <alignment horizontal="center" vertical="center" wrapText="1"/>
    </xf>
    <xf numFmtId="0" fontId="27" fillId="0" borderId="23" xfId="41" applyFont="1" applyBorder="1" applyAlignment="1">
      <alignment horizontal="center" vertical="center" wrapText="1"/>
    </xf>
    <xf numFmtId="0" fontId="27" fillId="0" borderId="24" xfId="41" applyFont="1" applyBorder="1" applyAlignment="1">
      <alignment horizontal="center" vertical="center" wrapText="1"/>
    </xf>
    <xf numFmtId="0" fontId="23" fillId="0" borderId="22" xfId="41" applyFont="1" applyBorder="1" applyAlignment="1">
      <alignment horizontal="center" vertical="center" wrapText="1"/>
    </xf>
    <xf numFmtId="0" fontId="23" fillId="0" borderId="23" xfId="41" applyFont="1" applyBorder="1" applyAlignment="1">
      <alignment horizontal="center" vertical="center" wrapText="1"/>
    </xf>
    <xf numFmtId="0" fontId="23" fillId="0" borderId="24" xfId="41" applyFont="1" applyBorder="1" applyAlignment="1">
      <alignment horizontal="center" vertical="center" wrapText="1"/>
    </xf>
    <xf numFmtId="49" fontId="28" fillId="22" borderId="17" xfId="41" applyNumberFormat="1" applyFont="1" applyFill="1" applyBorder="1" applyAlignment="1" applyProtection="1">
      <alignment horizontal="center" vertical="center" textRotation="255"/>
      <protection locked="0"/>
    </xf>
    <xf numFmtId="49" fontId="28" fillId="22" borderId="18" xfId="41" applyNumberFormat="1" applyFont="1" applyFill="1" applyBorder="1" applyAlignment="1" applyProtection="1">
      <alignment horizontal="center" vertical="center" textRotation="255"/>
      <protection locked="0"/>
    </xf>
    <xf numFmtId="0" fontId="28" fillId="22" borderId="0" xfId="0" applyFont="1" applyFill="1" applyAlignment="1">
      <alignment horizontal="center" vertical="center"/>
    </xf>
    <xf numFmtId="0" fontId="28" fillId="22" borderId="20" xfId="0" applyFont="1" applyFill="1" applyBorder="1" applyAlignment="1">
      <alignment horizontal="center" vertical="center"/>
    </xf>
    <xf numFmtId="0" fontId="28" fillId="22" borderId="15" xfId="0" applyFont="1" applyFill="1" applyBorder="1" applyAlignment="1">
      <alignment horizontal="center" vertical="center"/>
    </xf>
    <xf numFmtId="49" fontId="28" fillId="22" borderId="15" xfId="41" applyNumberFormat="1" applyFont="1" applyFill="1" applyBorder="1" applyAlignment="1" applyProtection="1">
      <alignment horizontal="center" vertical="center" textRotation="255" wrapText="1"/>
      <protection locked="0"/>
    </xf>
    <xf numFmtId="49" fontId="28" fillId="22" borderId="13" xfId="41" applyNumberFormat="1" applyFont="1" applyFill="1" applyBorder="1" applyAlignment="1" applyProtection="1">
      <alignment horizontal="center" vertical="center" textRotation="255" wrapText="1"/>
      <protection locked="0"/>
    </xf>
    <xf numFmtId="0" fontId="23" fillId="2" borderId="22" xfId="0" applyFont="1" applyFill="1" applyBorder="1" applyAlignment="1">
      <alignment horizontal="center" vertical="center" wrapText="1"/>
    </xf>
    <xf numFmtId="0" fontId="23" fillId="2" borderId="23" xfId="0" applyFont="1" applyFill="1" applyBorder="1" applyAlignment="1">
      <alignment horizontal="center" vertical="center" wrapText="1"/>
    </xf>
    <xf numFmtId="0" fontId="23" fillId="2" borderId="3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left" vertical="center" wrapText="1"/>
    </xf>
    <xf numFmtId="0" fontId="28" fillId="22" borderId="15" xfId="0" applyFont="1" applyFill="1" applyBorder="1" applyAlignment="1">
      <alignment horizontal="center" vertical="center" wrapText="1"/>
    </xf>
    <xf numFmtId="0" fontId="28" fillId="22" borderId="0" xfId="0" applyFont="1" applyFill="1" applyAlignment="1">
      <alignment horizontal="center" vertical="center" wrapText="1"/>
    </xf>
    <xf numFmtId="0" fontId="28" fillId="22" borderId="20" xfId="0" applyFont="1" applyFill="1" applyBorder="1" applyAlignment="1">
      <alignment horizontal="center" vertical="center" wrapText="1"/>
    </xf>
    <xf numFmtId="0" fontId="28" fillId="22" borderId="13" xfId="0" applyFont="1" applyFill="1" applyBorder="1" applyAlignment="1">
      <alignment horizontal="center" vertical="center" wrapText="1"/>
    </xf>
    <xf numFmtId="0" fontId="28" fillId="22" borderId="11" xfId="0" applyFont="1" applyFill="1" applyBorder="1" applyAlignment="1">
      <alignment horizontal="center" vertical="center" wrapText="1"/>
    </xf>
    <xf numFmtId="0" fontId="28" fillId="22" borderId="21" xfId="0" applyFont="1" applyFill="1" applyBorder="1" applyAlignment="1">
      <alignment horizontal="center" vertical="center" wrapText="1"/>
    </xf>
    <xf numFmtId="49" fontId="28" fillId="22" borderId="15" xfId="41" applyNumberFormat="1" applyFont="1" applyFill="1" applyBorder="1" applyAlignment="1" applyProtection="1">
      <alignment horizontal="center" vertical="center" wrapText="1"/>
      <protection locked="0"/>
    </xf>
    <xf numFmtId="49" fontId="28" fillId="22" borderId="20" xfId="41" applyNumberFormat="1" applyFont="1" applyFill="1" applyBorder="1" applyAlignment="1" applyProtection="1">
      <alignment horizontal="center" vertical="center"/>
      <protection locked="0"/>
    </xf>
    <xf numFmtId="49" fontId="28" fillId="22" borderId="15" xfId="41" applyNumberFormat="1" applyFont="1" applyFill="1" applyBorder="1" applyAlignment="1" applyProtection="1">
      <alignment horizontal="center" vertical="center"/>
      <protection locked="0"/>
    </xf>
    <xf numFmtId="49" fontId="28" fillId="22" borderId="13" xfId="41" applyNumberFormat="1" applyFont="1" applyFill="1" applyBorder="1" applyAlignment="1" applyProtection="1">
      <alignment horizontal="center" vertical="center"/>
      <protection locked="0"/>
    </xf>
    <xf numFmtId="49" fontId="28" fillId="22" borderId="21" xfId="41" applyNumberFormat="1" applyFont="1" applyFill="1" applyBorder="1" applyAlignment="1" applyProtection="1">
      <alignment horizontal="center" vertical="center"/>
      <protection locked="0"/>
    </xf>
    <xf numFmtId="0" fontId="28" fillId="2" borderId="22" xfId="41" applyFont="1" applyFill="1" applyBorder="1" applyAlignment="1">
      <alignment horizontal="left" vertical="center" wrapText="1"/>
    </xf>
    <xf numFmtId="0" fontId="28" fillId="2" borderId="23" xfId="41" applyFont="1" applyFill="1" applyBorder="1" applyAlignment="1">
      <alignment horizontal="left" vertical="center" wrapText="1"/>
    </xf>
    <xf numFmtId="0" fontId="28" fillId="2" borderId="24" xfId="41" applyFont="1" applyFill="1" applyBorder="1" applyAlignment="1">
      <alignment horizontal="left" vertical="center" wrapText="1"/>
    </xf>
    <xf numFmtId="0" fontId="31" fillId="2" borderId="23" xfId="0" applyFont="1" applyFill="1" applyBorder="1" applyAlignment="1">
      <alignment horizontal="center" vertical="center" wrapText="1"/>
    </xf>
    <xf numFmtId="0" fontId="32" fillId="22" borderId="22" xfId="0" applyFont="1" applyFill="1" applyBorder="1" applyAlignment="1">
      <alignment horizontal="center" vertical="center"/>
    </xf>
    <xf numFmtId="0" fontId="32" fillId="22" borderId="23" xfId="0" applyFont="1" applyFill="1" applyBorder="1" applyAlignment="1">
      <alignment horizontal="center" vertical="center"/>
    </xf>
    <xf numFmtId="0" fontId="32" fillId="22" borderId="24" xfId="0" applyFont="1" applyFill="1" applyBorder="1" applyAlignment="1">
      <alignment horizontal="center" vertical="center"/>
    </xf>
    <xf numFmtId="0" fontId="33" fillId="2" borderId="22" xfId="0" applyFont="1" applyFill="1" applyBorder="1" applyAlignment="1" applyProtection="1">
      <alignment horizontal="left" vertical="center" wrapText="1"/>
      <protection locked="0"/>
    </xf>
    <xf numFmtId="0" fontId="33" fillId="2" borderId="23" xfId="0" applyFont="1" applyFill="1" applyBorder="1" applyAlignment="1" applyProtection="1">
      <alignment horizontal="left" vertical="center"/>
      <protection locked="0"/>
    </xf>
    <xf numFmtId="0" fontId="33" fillId="2" borderId="24" xfId="0" applyFont="1" applyFill="1" applyBorder="1" applyAlignment="1" applyProtection="1">
      <alignment horizontal="left" vertical="center"/>
      <protection locked="0"/>
    </xf>
    <xf numFmtId="0" fontId="36" fillId="2" borderId="22" xfId="0" applyFont="1" applyFill="1" applyBorder="1" applyAlignment="1" applyProtection="1">
      <alignment horizontal="center" vertical="center"/>
      <protection locked="0"/>
    </xf>
    <xf numFmtId="0" fontId="36" fillId="2" borderId="23" xfId="0" applyFont="1" applyFill="1" applyBorder="1" applyAlignment="1" applyProtection="1">
      <alignment horizontal="center" vertical="center"/>
      <protection locked="0"/>
    </xf>
    <xf numFmtId="0" fontId="36" fillId="2" borderId="24" xfId="0" applyFont="1" applyFill="1" applyBorder="1" applyAlignment="1" applyProtection="1">
      <alignment horizontal="center" vertical="center"/>
      <protection locked="0"/>
    </xf>
    <xf numFmtId="49" fontId="32" fillId="22" borderId="22" xfId="0" applyNumberFormat="1" applyFont="1" applyFill="1" applyBorder="1" applyAlignment="1" applyProtection="1">
      <alignment horizontal="center" vertical="center"/>
      <protection locked="0"/>
    </xf>
    <xf numFmtId="49" fontId="32" fillId="22" borderId="23" xfId="0" applyNumberFormat="1" applyFont="1" applyFill="1" applyBorder="1" applyAlignment="1" applyProtection="1">
      <alignment horizontal="center" vertical="center"/>
      <protection locked="0"/>
    </xf>
    <xf numFmtId="49" fontId="32" fillId="22" borderId="24" xfId="0" applyNumberFormat="1" applyFont="1" applyFill="1" applyBorder="1" applyAlignment="1" applyProtection="1">
      <alignment horizontal="center" vertical="center"/>
      <protection locked="0"/>
    </xf>
    <xf numFmtId="0" fontId="33" fillId="2" borderId="22" xfId="0" applyFont="1" applyFill="1" applyBorder="1" applyAlignment="1" applyProtection="1">
      <alignment horizontal="center" vertical="center" wrapText="1"/>
      <protection locked="0"/>
    </xf>
    <xf numFmtId="0" fontId="33" fillId="2" borderId="23" xfId="0" applyFont="1" applyFill="1" applyBorder="1" applyAlignment="1" applyProtection="1">
      <alignment horizontal="center" vertical="center"/>
      <protection locked="0"/>
    </xf>
    <xf numFmtId="0" fontId="33" fillId="2" borderId="24" xfId="0" applyFont="1" applyFill="1" applyBorder="1" applyAlignment="1" applyProtection="1">
      <alignment horizontal="center" vertical="center"/>
      <protection locked="0"/>
    </xf>
    <xf numFmtId="49" fontId="33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33" fillId="2" borderId="24" xfId="0" applyNumberFormat="1" applyFont="1" applyFill="1" applyBorder="1" applyAlignment="1" applyProtection="1">
      <alignment horizontal="left" vertical="center" wrapText="1"/>
      <protection locked="0"/>
    </xf>
    <xf numFmtId="55" fontId="33" fillId="2" borderId="12" xfId="0" applyNumberFormat="1" applyFont="1" applyFill="1" applyBorder="1" applyAlignment="1">
      <alignment horizontal="center" vertical="center"/>
    </xf>
    <xf numFmtId="0" fontId="30" fillId="24" borderId="12" xfId="0" applyFont="1" applyFill="1" applyBorder="1" applyAlignment="1">
      <alignment horizontal="center" vertical="center"/>
    </xf>
    <xf numFmtId="0" fontId="36" fillId="2" borderId="12" xfId="0" applyFont="1" applyFill="1" applyBorder="1" applyAlignment="1" applyProtection="1">
      <alignment horizontal="center" vertical="center"/>
      <protection locked="0"/>
    </xf>
    <xf numFmtId="0" fontId="36" fillId="2" borderId="12" xfId="0" applyFont="1" applyFill="1" applyBorder="1" applyAlignment="1" applyProtection="1">
      <alignment horizontal="center" vertical="center" wrapText="1"/>
      <protection locked="0"/>
    </xf>
    <xf numFmtId="0" fontId="33" fillId="2" borderId="22" xfId="0" applyFont="1" applyFill="1" applyBorder="1" applyAlignment="1">
      <alignment horizontal="center" vertical="center"/>
    </xf>
    <xf numFmtId="0" fontId="33" fillId="2" borderId="24" xfId="0" applyFont="1" applyFill="1" applyBorder="1" applyAlignment="1">
      <alignment horizontal="center" vertical="center"/>
    </xf>
    <xf numFmtId="177" fontId="33" fillId="2" borderId="22" xfId="0" applyNumberFormat="1" applyFont="1" applyFill="1" applyBorder="1" applyAlignment="1" applyProtection="1">
      <alignment horizontal="center" vertical="center"/>
      <protection locked="0"/>
    </xf>
    <xf numFmtId="0" fontId="33" fillId="2" borderId="22" xfId="0" applyFont="1" applyFill="1" applyBorder="1" applyAlignment="1" applyProtection="1">
      <alignment horizontal="center" vertical="center"/>
      <protection locked="0"/>
    </xf>
    <xf numFmtId="178" fontId="19" fillId="2" borderId="23" xfId="41" applyNumberFormat="1" applyFill="1" applyBorder="1" applyAlignment="1">
      <alignment horizontal="center" vertical="center"/>
    </xf>
    <xf numFmtId="178" fontId="19" fillId="2" borderId="24" xfId="41" applyNumberFormat="1" applyFill="1" applyBorder="1" applyAlignment="1">
      <alignment horizontal="center" vertical="center"/>
    </xf>
    <xf numFmtId="0" fontId="19" fillId="2" borderId="22" xfId="41" applyFill="1" applyBorder="1" applyAlignment="1">
      <alignment horizontal="left" vertical="center"/>
    </xf>
    <xf numFmtId="0" fontId="19" fillId="2" borderId="23" xfId="41" applyFill="1" applyBorder="1" applyAlignment="1">
      <alignment horizontal="left" vertical="center"/>
    </xf>
    <xf numFmtId="176" fontId="33" fillId="2" borderId="22" xfId="0" applyNumberFormat="1" applyFont="1" applyFill="1" applyBorder="1" applyAlignment="1" applyProtection="1">
      <alignment horizontal="center" vertical="center"/>
      <protection locked="0"/>
    </xf>
    <xf numFmtId="176" fontId="33" fillId="2" borderId="23" xfId="0" applyNumberFormat="1" applyFont="1" applyFill="1" applyBorder="1" applyAlignment="1" applyProtection="1">
      <alignment horizontal="center" vertical="center"/>
      <protection locked="0"/>
    </xf>
    <xf numFmtId="176" fontId="33" fillId="2" borderId="24" xfId="0" applyNumberFormat="1" applyFont="1" applyFill="1" applyBorder="1" applyAlignment="1" applyProtection="1">
      <alignment horizontal="center" vertical="center"/>
      <protection locked="0"/>
    </xf>
    <xf numFmtId="0" fontId="33" fillId="2" borderId="12" xfId="0" applyFont="1" applyFill="1" applyBorder="1" applyAlignment="1">
      <alignment horizontal="center" vertical="center"/>
    </xf>
    <xf numFmtId="0" fontId="32" fillId="22" borderId="12" xfId="0" applyFont="1" applyFill="1" applyBorder="1" applyAlignment="1">
      <alignment horizontal="center" vertical="center"/>
    </xf>
    <xf numFmtId="176" fontId="33" fillId="2" borderId="12" xfId="0" applyNumberFormat="1" applyFont="1" applyFill="1" applyBorder="1" applyAlignment="1">
      <alignment horizontal="center" vertical="center"/>
    </xf>
    <xf numFmtId="0" fontId="27" fillId="2" borderId="28" xfId="0" applyFont="1" applyFill="1" applyBorder="1" applyAlignment="1">
      <alignment horizontal="left" vertical="center" wrapText="1"/>
    </xf>
    <xf numFmtId="0" fontId="28" fillId="22" borderId="30" xfId="41" applyFont="1" applyFill="1" applyBorder="1" applyAlignment="1">
      <alignment horizontal="center" vertical="center" textRotation="255"/>
    </xf>
    <xf numFmtId="49" fontId="28" fillId="22" borderId="14" xfId="41" applyNumberFormat="1" applyFont="1" applyFill="1" applyBorder="1" applyAlignment="1" applyProtection="1">
      <alignment horizontal="center" vertical="center" textRotation="255" wrapText="1"/>
      <protection locked="0"/>
    </xf>
    <xf numFmtId="49" fontId="28" fillId="22" borderId="16" xfId="41" applyNumberFormat="1" applyFont="1" applyFill="1" applyBorder="1" applyAlignment="1" applyProtection="1">
      <alignment horizontal="center" vertical="center" textRotation="255"/>
      <protection locked="0"/>
    </xf>
    <xf numFmtId="49" fontId="28" fillId="22" borderId="14" xfId="41" applyNumberFormat="1" applyFont="1" applyFill="1" applyBorder="1" applyAlignment="1" applyProtection="1">
      <alignment horizontal="center" vertical="center" wrapText="1"/>
      <protection locked="0"/>
    </xf>
    <xf numFmtId="49" fontId="28" fillId="22" borderId="19" xfId="41" applyNumberFormat="1" applyFont="1" applyFill="1" applyBorder="1" applyAlignment="1" applyProtection="1">
      <alignment horizontal="center" vertical="center"/>
      <protection locked="0"/>
    </xf>
    <xf numFmtId="0" fontId="28" fillId="22" borderId="14" xfId="0" applyFont="1" applyFill="1" applyBorder="1" applyAlignment="1">
      <alignment horizontal="center" vertical="center"/>
    </xf>
    <xf numFmtId="0" fontId="28" fillId="22" borderId="10" xfId="0" applyFont="1" applyFill="1" applyBorder="1" applyAlignment="1">
      <alignment horizontal="center" vertical="center" wrapText="1"/>
    </xf>
    <xf numFmtId="0" fontId="28" fillId="22" borderId="19" xfId="0" applyFont="1" applyFill="1" applyBorder="1" applyAlignment="1">
      <alignment horizontal="center" vertical="center" wrapText="1"/>
    </xf>
    <xf numFmtId="0" fontId="35" fillId="22" borderId="22" xfId="0" applyFont="1" applyFill="1" applyBorder="1" applyAlignment="1">
      <alignment horizontal="left" vertical="center"/>
    </xf>
    <xf numFmtId="0" fontId="35" fillId="22" borderId="23" xfId="0" applyFont="1" applyFill="1" applyBorder="1" applyAlignment="1">
      <alignment horizontal="left" vertical="center"/>
    </xf>
    <xf numFmtId="0" fontId="35" fillId="22" borderId="24" xfId="0" applyFont="1" applyFill="1" applyBorder="1" applyAlignment="1">
      <alignment horizontal="left" vertical="center"/>
    </xf>
    <xf numFmtId="0" fontId="37" fillId="18" borderId="22" xfId="0" applyFont="1" applyFill="1" applyBorder="1" applyAlignment="1">
      <alignment horizontal="center" vertical="center"/>
    </xf>
    <xf numFmtId="0" fontId="37" fillId="18" borderId="23" xfId="0" applyFont="1" applyFill="1" applyBorder="1" applyAlignment="1">
      <alignment horizontal="center" vertical="center"/>
    </xf>
    <xf numFmtId="0" fontId="37" fillId="18" borderId="24" xfId="0" applyFont="1" applyFill="1" applyBorder="1" applyAlignment="1">
      <alignment horizontal="center" vertical="center"/>
    </xf>
    <xf numFmtId="0" fontId="33" fillId="18" borderId="10" xfId="0" applyFont="1" applyFill="1" applyBorder="1" applyAlignment="1">
      <alignment horizontal="center" vertical="center"/>
    </xf>
    <xf numFmtId="0" fontId="33" fillId="18" borderId="11" xfId="0" applyFont="1" applyFill="1" applyBorder="1" applyAlignment="1">
      <alignment horizontal="center" vertical="center"/>
    </xf>
    <xf numFmtId="0" fontId="33" fillId="2" borderId="23" xfId="0" applyFont="1" applyFill="1" applyBorder="1" applyAlignment="1">
      <alignment horizontal="center" vertical="center"/>
    </xf>
    <xf numFmtId="0" fontId="33" fillId="19" borderId="23" xfId="0" applyFont="1" applyFill="1" applyBorder="1" applyAlignment="1">
      <alignment horizontal="center" vertical="center" wrapText="1"/>
    </xf>
    <xf numFmtId="0" fontId="33" fillId="2" borderId="23" xfId="0" applyFont="1" applyFill="1" applyBorder="1" applyAlignment="1">
      <alignment horizontal="center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Sheet1" xfId="41" xr:uid="{00000000-0005-0000-0000-000017000000}"/>
    <cellStyle name="良い" xfId="42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99"/>
      <color rgb="FF0000FF"/>
      <color rgb="FFCCCCFF"/>
      <color rgb="FF00FFFF"/>
      <color rgb="FF9999FF"/>
      <color rgb="FFCCECFF"/>
      <color rgb="FF6666FF"/>
      <color rgb="FFFFFFFF"/>
      <color rgb="FF66FF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F83"/>
  <sheetViews>
    <sheetView tabSelected="1" view="pageBreakPreview" topLeftCell="A61" zoomScale="85" zoomScaleNormal="100" zoomScaleSheetLayoutView="85" workbookViewId="0">
      <selection activeCell="U63" sqref="U63:U67"/>
    </sheetView>
  </sheetViews>
  <sheetFormatPr defaultColWidth="3.125" defaultRowHeight="11.25" x14ac:dyDescent="0.15"/>
  <cols>
    <col min="1" max="1" width="1.375" style="1" customWidth="1"/>
    <col min="2" max="2" width="4.125" style="1" customWidth="1"/>
    <col min="3" max="3" width="6.625" style="1" customWidth="1"/>
    <col min="4" max="4" width="5.125" style="1" customWidth="1"/>
    <col min="5" max="5" width="3.625" style="1" customWidth="1"/>
    <col min="6" max="6" width="5.5" style="1" customWidth="1"/>
    <col min="7" max="7" width="6.625" style="1" customWidth="1"/>
    <col min="8" max="8" width="9.125" style="1" customWidth="1"/>
    <col min="9" max="9" width="5.5" style="5" customWidth="1"/>
    <col min="10" max="10" width="3.625" style="1" customWidth="1"/>
    <col min="11" max="12" width="5" style="1" customWidth="1"/>
    <col min="13" max="13" width="3.625" style="1" customWidth="1"/>
    <col min="14" max="14" width="4.875" style="1" customWidth="1"/>
    <col min="15" max="15" width="5" style="1" customWidth="1"/>
    <col min="16" max="16" width="6.5" style="1" customWidth="1"/>
    <col min="17" max="17" width="5.125" style="1" customWidth="1"/>
    <col min="18" max="18" width="3.625" style="1" customWidth="1"/>
    <col min="19" max="19" width="4.375" style="1" customWidth="1"/>
    <col min="20" max="20" width="5" style="1" customWidth="1"/>
    <col min="21" max="21" width="4.125" style="1" customWidth="1"/>
    <col min="22" max="22" width="4.625" style="1" customWidth="1"/>
    <col min="23" max="24" width="4.375" style="1" customWidth="1"/>
    <col min="25" max="25" width="7" style="1" customWidth="1"/>
    <col min="26" max="27" width="3.625" style="1" customWidth="1"/>
    <col min="28" max="28" width="4.125" style="1" customWidth="1"/>
    <col min="29" max="31" width="4.375" style="1" customWidth="1"/>
    <col min="32" max="32" width="3.125" style="1" customWidth="1"/>
    <col min="33" max="33" width="4.625" style="1" customWidth="1"/>
    <col min="34" max="34" width="4.125" style="1" customWidth="1"/>
    <col min="35" max="35" width="6.125" style="1" customWidth="1"/>
    <col min="36" max="36" width="4.125" style="1" customWidth="1"/>
    <col min="37" max="37" width="4" style="1" customWidth="1"/>
    <col min="38" max="38" width="5.125" style="1" customWidth="1"/>
    <col min="39" max="40" width="5.375" style="1" customWidth="1"/>
    <col min="41" max="41" width="1.625" style="1" customWidth="1"/>
    <col min="42" max="42" width="3.125" style="1"/>
    <col min="43" max="43" width="7.625" style="1" customWidth="1"/>
    <col min="44" max="44" width="7.5" style="1" customWidth="1"/>
    <col min="45" max="45" width="3.125" style="1"/>
    <col min="46" max="46" width="3.625" style="1" bestFit="1" customWidth="1"/>
    <col min="47" max="16384" width="3.125" style="1"/>
  </cols>
  <sheetData>
    <row r="1" spans="2:46" ht="25.5" customHeight="1" x14ac:dyDescent="0.15">
      <c r="B1" s="150" t="s">
        <v>203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150"/>
      <c r="AH1" s="150"/>
      <c r="AI1" s="150"/>
      <c r="AJ1" s="150"/>
      <c r="AK1" s="150"/>
      <c r="AL1" s="150"/>
      <c r="AM1" s="150"/>
      <c r="AN1" s="150"/>
    </row>
    <row r="2" spans="2:46" ht="15" customHeight="1" x14ac:dyDescent="0.15">
      <c r="B2" s="159" t="s">
        <v>211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0"/>
      <c r="AI2" s="160"/>
      <c r="AJ2" s="160"/>
      <c r="AK2" s="157">
        <f ca="1">TODAY()</f>
        <v>45863</v>
      </c>
      <c r="AL2" s="157"/>
      <c r="AM2" s="157"/>
      <c r="AN2" s="158"/>
    </row>
    <row r="3" spans="2:46" ht="18.75" customHeight="1" x14ac:dyDescent="0.15">
      <c r="B3" s="131" t="s">
        <v>171</v>
      </c>
      <c r="C3" s="132"/>
      <c r="D3" s="133"/>
      <c r="E3" s="151" t="s">
        <v>272</v>
      </c>
      <c r="F3" s="151"/>
      <c r="G3" s="151"/>
      <c r="H3" s="151"/>
      <c r="I3" s="131" t="s">
        <v>0</v>
      </c>
      <c r="J3" s="133"/>
      <c r="K3" s="131" t="s">
        <v>189</v>
      </c>
      <c r="L3" s="133"/>
      <c r="M3" s="165" t="s">
        <v>201</v>
      </c>
      <c r="N3" s="165"/>
      <c r="O3" s="165"/>
      <c r="P3" s="165" t="s">
        <v>186</v>
      </c>
      <c r="Q3" s="165"/>
      <c r="R3" s="131" t="s">
        <v>187</v>
      </c>
      <c r="S3" s="133"/>
      <c r="T3" s="131" t="s">
        <v>185</v>
      </c>
      <c r="U3" s="132"/>
      <c r="V3" s="132"/>
      <c r="W3" s="132"/>
      <c r="X3" s="132"/>
      <c r="Y3" s="133"/>
      <c r="Z3" s="131" t="s">
        <v>122</v>
      </c>
      <c r="AA3" s="132"/>
      <c r="AB3" s="132"/>
      <c r="AC3" s="132"/>
      <c r="AD3" s="132"/>
      <c r="AE3" s="132"/>
      <c r="AF3" s="133"/>
      <c r="AG3" s="131" t="s">
        <v>238</v>
      </c>
      <c r="AH3" s="132"/>
      <c r="AI3" s="133"/>
      <c r="AJ3" s="131" t="s">
        <v>121</v>
      </c>
      <c r="AK3" s="132"/>
      <c r="AL3" s="132"/>
      <c r="AM3" s="132"/>
      <c r="AN3" s="133"/>
    </row>
    <row r="4" spans="2:46" ht="18" customHeight="1" x14ac:dyDescent="0.15">
      <c r="B4" s="131" t="s">
        <v>1</v>
      </c>
      <c r="C4" s="132"/>
      <c r="D4" s="133"/>
      <c r="E4" s="152" t="s">
        <v>269</v>
      </c>
      <c r="F4" s="152"/>
      <c r="G4" s="152"/>
      <c r="H4" s="152"/>
      <c r="I4" s="153" t="s">
        <v>212</v>
      </c>
      <c r="J4" s="154"/>
      <c r="K4" s="156" t="s">
        <v>2</v>
      </c>
      <c r="L4" s="145"/>
      <c r="M4" s="166">
        <v>33309</v>
      </c>
      <c r="N4" s="166"/>
      <c r="O4" s="166"/>
      <c r="P4" s="149" t="str">
        <f ca="1">DATEDIF(M4,TODAY(),"Y")&amp;"歳"&amp;DATEDIF(M4,TODAY(),"YM")&amp;"ヶ月"</f>
        <v>34歳4ヶ月</v>
      </c>
      <c r="Q4" s="149"/>
      <c r="R4" s="164" t="s">
        <v>188</v>
      </c>
      <c r="S4" s="164"/>
      <c r="T4" s="164" t="s">
        <v>273</v>
      </c>
      <c r="U4" s="164"/>
      <c r="V4" s="164"/>
      <c r="W4" s="164"/>
      <c r="X4" s="164"/>
      <c r="Y4" s="164"/>
      <c r="Z4" s="155" t="str" cm="1">
        <f t="array" ref="Z4">INT(SUMPRODUCT(INT(LEFT(H68:H77,FIND("年",H68:H77)-1))*12 + MID(H68:H77,FIND("年",H68:H77)+1,FIND("ヶ月",H68:H77)-FIND("年",H68:H77)-1))/12) &amp; "年" &amp; MOD(SUMPRODUCT(INT(LEFT(H68:H77,FIND("年",H68:H77)-1))*12 + MID(H68:H77,FIND("年",H68:H77)+1,FIND("ヶ月",H68:H77)-FIND("年",H68:H77)-1)), 12) &amp; "ヶ月"</f>
        <v>12年8ヶ月</v>
      </c>
      <c r="AA4" s="144"/>
      <c r="AB4" s="144"/>
      <c r="AC4" s="144"/>
      <c r="AD4" s="144"/>
      <c r="AE4" s="144"/>
      <c r="AF4" s="145"/>
      <c r="AG4" s="161">
        <v>42339</v>
      </c>
      <c r="AH4" s="162"/>
      <c r="AI4" s="163"/>
      <c r="AJ4" s="156" t="s">
        <v>256</v>
      </c>
      <c r="AK4" s="144"/>
      <c r="AL4" s="144"/>
      <c r="AM4" s="144"/>
      <c r="AN4" s="145"/>
    </row>
    <row r="5" spans="2:46" ht="22.5" customHeight="1" x14ac:dyDescent="0.15">
      <c r="B5" s="131" t="s">
        <v>3</v>
      </c>
      <c r="C5" s="132"/>
      <c r="D5" s="133"/>
      <c r="E5" s="137" t="s">
        <v>190</v>
      </c>
      <c r="F5" s="138"/>
      <c r="G5" s="138"/>
      <c r="H5" s="139"/>
      <c r="I5" s="131" t="s">
        <v>4</v>
      </c>
      <c r="J5" s="132"/>
      <c r="K5" s="132"/>
      <c r="L5" s="133"/>
      <c r="M5" s="134" t="s">
        <v>271</v>
      </c>
      <c r="N5" s="135"/>
      <c r="O5" s="135"/>
      <c r="P5" s="135"/>
      <c r="Q5" s="135"/>
      <c r="R5" s="135"/>
      <c r="S5" s="135"/>
      <c r="T5" s="135"/>
      <c r="U5" s="136"/>
      <c r="V5" s="140" t="s">
        <v>5</v>
      </c>
      <c r="W5" s="141"/>
      <c r="X5" s="141"/>
      <c r="Y5" s="142"/>
      <c r="Z5" s="143" t="s">
        <v>213</v>
      </c>
      <c r="AA5" s="144"/>
      <c r="AB5" s="144"/>
      <c r="AC5" s="144"/>
      <c r="AD5" s="144"/>
      <c r="AE5" s="144"/>
      <c r="AF5" s="144"/>
      <c r="AG5" s="144"/>
      <c r="AH5" s="144"/>
      <c r="AI5" s="144"/>
      <c r="AJ5" s="144"/>
      <c r="AK5" s="144"/>
      <c r="AL5" s="144"/>
      <c r="AM5" s="144"/>
      <c r="AN5" s="145"/>
    </row>
    <row r="6" spans="2:46" ht="45" customHeight="1" x14ac:dyDescent="0.15">
      <c r="B6" s="131" t="s">
        <v>6</v>
      </c>
      <c r="C6" s="132"/>
      <c r="D6" s="133"/>
      <c r="E6" s="146" t="s">
        <v>270</v>
      </c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8"/>
      <c r="AT6" s="6"/>
    </row>
    <row r="7" spans="2:46" ht="20.25" customHeight="1" x14ac:dyDescent="0.15">
      <c r="B7" s="179" t="s">
        <v>7</v>
      </c>
      <c r="C7" s="180"/>
      <c r="D7" s="180"/>
      <c r="E7" s="180"/>
      <c r="F7" s="180"/>
      <c r="G7" s="131" t="s">
        <v>194</v>
      </c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79" t="s">
        <v>195</v>
      </c>
      <c r="AK7" s="180"/>
      <c r="AL7" s="180"/>
      <c r="AM7" s="180"/>
      <c r="AN7" s="181"/>
    </row>
    <row r="8" spans="2:46" ht="20.25" customHeight="1" x14ac:dyDescent="0.2">
      <c r="B8" s="69" t="s">
        <v>156</v>
      </c>
      <c r="C8" s="69"/>
      <c r="D8" s="69"/>
      <c r="E8" s="69"/>
      <c r="F8" s="69"/>
      <c r="G8" s="20"/>
      <c r="H8" s="21">
        <v>1</v>
      </c>
      <c r="I8" s="184" t="s">
        <v>259</v>
      </c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84"/>
      <c r="AG8" s="184"/>
      <c r="AH8" s="22">
        <v>1</v>
      </c>
      <c r="AI8" s="20"/>
      <c r="AJ8" s="176" t="s">
        <v>174</v>
      </c>
      <c r="AK8" s="177"/>
      <c r="AL8" s="177"/>
      <c r="AM8" s="177"/>
      <c r="AN8" s="178"/>
    </row>
    <row r="9" spans="2:46" ht="20.25" customHeight="1" x14ac:dyDescent="0.2">
      <c r="B9" s="69" t="s">
        <v>157</v>
      </c>
      <c r="C9" s="69"/>
      <c r="D9" s="69"/>
      <c r="E9" s="69"/>
      <c r="F9" s="69"/>
      <c r="G9" s="23"/>
      <c r="H9" s="24">
        <v>2</v>
      </c>
      <c r="I9" s="75" t="s">
        <v>260</v>
      </c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25">
        <v>2</v>
      </c>
      <c r="AI9" s="23"/>
      <c r="AJ9" s="176" t="s">
        <v>175</v>
      </c>
      <c r="AK9" s="177"/>
      <c r="AL9" s="177"/>
      <c r="AM9" s="177"/>
      <c r="AN9" s="178"/>
    </row>
    <row r="10" spans="2:46" ht="20.25" customHeight="1" x14ac:dyDescent="0.15">
      <c r="B10" s="70" t="s">
        <v>158</v>
      </c>
      <c r="C10" s="70"/>
      <c r="D10" s="70"/>
      <c r="E10" s="70"/>
      <c r="F10" s="70"/>
      <c r="G10" s="20"/>
      <c r="H10" s="21">
        <v>3</v>
      </c>
      <c r="I10" s="184" t="s">
        <v>261</v>
      </c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22">
        <v>3</v>
      </c>
      <c r="AI10" s="20"/>
      <c r="AJ10" s="176" t="s">
        <v>166</v>
      </c>
      <c r="AK10" s="177"/>
      <c r="AL10" s="177"/>
      <c r="AM10" s="177"/>
      <c r="AN10" s="178"/>
    </row>
    <row r="11" spans="2:46" ht="20.25" customHeight="1" x14ac:dyDescent="0.15">
      <c r="B11" s="70" t="s">
        <v>159</v>
      </c>
      <c r="C11" s="70"/>
      <c r="D11" s="70"/>
      <c r="E11" s="70"/>
      <c r="F11" s="70"/>
      <c r="G11" s="23"/>
      <c r="H11" s="26">
        <v>4</v>
      </c>
      <c r="I11" s="185" t="s">
        <v>262</v>
      </c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27">
        <v>4</v>
      </c>
      <c r="AI11" s="23"/>
      <c r="AJ11" s="176" t="s">
        <v>167</v>
      </c>
      <c r="AK11" s="177"/>
      <c r="AL11" s="177"/>
      <c r="AM11" s="177"/>
      <c r="AN11" s="178"/>
    </row>
    <row r="12" spans="2:46" ht="20.25" customHeight="1" x14ac:dyDescent="0.15">
      <c r="B12" s="70" t="s">
        <v>160</v>
      </c>
      <c r="C12" s="70"/>
      <c r="D12" s="70"/>
      <c r="E12" s="70"/>
      <c r="F12" s="70"/>
      <c r="G12" s="20"/>
      <c r="H12" s="21">
        <v>5</v>
      </c>
      <c r="I12" s="184" t="s">
        <v>263</v>
      </c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84"/>
      <c r="AF12" s="184"/>
      <c r="AG12" s="184"/>
      <c r="AH12" s="22">
        <v>5</v>
      </c>
      <c r="AI12" s="20"/>
      <c r="AJ12" s="176" t="s">
        <v>176</v>
      </c>
      <c r="AK12" s="177"/>
      <c r="AL12" s="177"/>
      <c r="AM12" s="177"/>
      <c r="AN12" s="178"/>
    </row>
    <row r="13" spans="2:46" ht="20.25" customHeight="1" x14ac:dyDescent="0.15">
      <c r="B13" s="70" t="s">
        <v>161</v>
      </c>
      <c r="C13" s="70"/>
      <c r="D13" s="70"/>
      <c r="E13" s="70"/>
      <c r="F13" s="70"/>
      <c r="G13" s="23" t="s">
        <v>179</v>
      </c>
      <c r="H13" s="24">
        <v>6</v>
      </c>
      <c r="I13" s="75" t="s">
        <v>264</v>
      </c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25">
        <v>6</v>
      </c>
      <c r="AI13" s="23"/>
      <c r="AJ13" s="176" t="s">
        <v>177</v>
      </c>
      <c r="AK13" s="177"/>
      <c r="AL13" s="177"/>
      <c r="AM13" s="177"/>
      <c r="AN13" s="178"/>
    </row>
    <row r="14" spans="2:46" ht="20.25" customHeight="1" x14ac:dyDescent="0.15">
      <c r="B14" s="70" t="s">
        <v>162</v>
      </c>
      <c r="C14" s="70"/>
      <c r="D14" s="70"/>
      <c r="E14" s="70"/>
      <c r="F14" s="70"/>
      <c r="G14" s="20"/>
      <c r="H14" s="28">
        <v>7</v>
      </c>
      <c r="I14" s="186" t="s">
        <v>265</v>
      </c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29">
        <v>7</v>
      </c>
      <c r="AI14" s="20" t="s">
        <v>180</v>
      </c>
      <c r="AJ14" s="177" t="s">
        <v>192</v>
      </c>
      <c r="AK14" s="177"/>
      <c r="AL14" s="177"/>
      <c r="AM14" s="177"/>
      <c r="AN14" s="178"/>
    </row>
    <row r="15" spans="2:46" ht="20.25" customHeight="1" x14ac:dyDescent="0.15">
      <c r="B15" s="70" t="s">
        <v>163</v>
      </c>
      <c r="C15" s="70"/>
      <c r="D15" s="70"/>
      <c r="E15" s="70"/>
      <c r="F15" s="70"/>
      <c r="G15" s="23"/>
      <c r="H15" s="26">
        <v>8</v>
      </c>
      <c r="I15" s="185" t="s">
        <v>266</v>
      </c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85"/>
      <c r="AG15" s="185"/>
      <c r="AH15" s="27">
        <v>8</v>
      </c>
      <c r="AI15" s="23" t="s">
        <v>179</v>
      </c>
      <c r="AJ15" s="177" t="s">
        <v>168</v>
      </c>
      <c r="AK15" s="177"/>
      <c r="AL15" s="177"/>
      <c r="AM15" s="177"/>
      <c r="AN15" s="178"/>
    </row>
    <row r="16" spans="2:46" ht="20.25" customHeight="1" x14ac:dyDescent="0.15">
      <c r="B16" s="70" t="s">
        <v>164</v>
      </c>
      <c r="C16" s="70"/>
      <c r="D16" s="70"/>
      <c r="E16" s="70"/>
      <c r="F16" s="70"/>
      <c r="G16" s="20"/>
      <c r="H16" s="21">
        <v>9</v>
      </c>
      <c r="I16" s="184" t="s">
        <v>267</v>
      </c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22">
        <v>9</v>
      </c>
      <c r="AI16" s="20"/>
      <c r="AJ16" s="177" t="s">
        <v>169</v>
      </c>
      <c r="AK16" s="177"/>
      <c r="AL16" s="177"/>
      <c r="AM16" s="177"/>
      <c r="AN16" s="178"/>
    </row>
    <row r="17" spans="2:58" ht="20.25" customHeight="1" x14ac:dyDescent="0.15">
      <c r="B17" s="70" t="s">
        <v>165</v>
      </c>
      <c r="C17" s="70"/>
      <c r="D17" s="70"/>
      <c r="E17" s="70"/>
      <c r="F17" s="70"/>
      <c r="G17" s="23"/>
      <c r="H17" s="24">
        <v>10</v>
      </c>
      <c r="I17" s="75" t="s">
        <v>268</v>
      </c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25">
        <v>10</v>
      </c>
      <c r="AI17" s="23"/>
      <c r="AJ17" s="177" t="s">
        <v>193</v>
      </c>
      <c r="AK17" s="177"/>
      <c r="AL17" s="177"/>
      <c r="AM17" s="177"/>
      <c r="AN17" s="178"/>
    </row>
    <row r="18" spans="2:58" ht="18" customHeight="1" x14ac:dyDescent="0.15">
      <c r="B18" s="70" t="s">
        <v>172</v>
      </c>
      <c r="C18" s="70"/>
      <c r="D18" s="70"/>
      <c r="E18" s="70"/>
      <c r="F18" s="70"/>
      <c r="G18" s="20" t="s">
        <v>123</v>
      </c>
      <c r="H18" s="182" t="s">
        <v>178</v>
      </c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20" t="s">
        <v>123</v>
      </c>
      <c r="AJ18" s="176" t="s">
        <v>172</v>
      </c>
      <c r="AK18" s="177"/>
      <c r="AL18" s="177"/>
      <c r="AM18" s="177"/>
      <c r="AN18" s="178"/>
    </row>
    <row r="19" spans="2:58" ht="18" customHeight="1" x14ac:dyDescent="0.15">
      <c r="B19" s="70" t="s">
        <v>173</v>
      </c>
      <c r="C19" s="70"/>
      <c r="D19" s="70"/>
      <c r="E19" s="70"/>
      <c r="F19" s="70"/>
      <c r="G19" s="20" t="s">
        <v>123</v>
      </c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23" t="s">
        <v>123</v>
      </c>
      <c r="AJ19" s="176" t="s">
        <v>173</v>
      </c>
      <c r="AK19" s="177"/>
      <c r="AL19" s="177"/>
      <c r="AM19" s="177"/>
      <c r="AN19" s="178"/>
      <c r="BF19" s="7"/>
    </row>
    <row r="20" spans="2:58" ht="9.75" customHeight="1" x14ac:dyDescent="0.15"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4"/>
    </row>
    <row r="21" spans="2:58" ht="24" customHeight="1" x14ac:dyDescent="0.15">
      <c r="B21" s="49" t="s">
        <v>210</v>
      </c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1"/>
    </row>
    <row r="22" spans="2:58" ht="18" customHeight="1" x14ac:dyDescent="0.15">
      <c r="B22" s="53" t="s">
        <v>125</v>
      </c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5"/>
    </row>
    <row r="23" spans="2:58" ht="18" customHeight="1" x14ac:dyDescent="0.15">
      <c r="B23" s="56" t="s">
        <v>8</v>
      </c>
      <c r="C23" s="56"/>
      <c r="D23" s="56"/>
      <c r="E23" s="57" t="s">
        <v>126</v>
      </c>
      <c r="F23" s="58"/>
      <c r="G23" s="58"/>
      <c r="H23" s="59"/>
      <c r="I23" s="57" t="s">
        <v>9</v>
      </c>
      <c r="J23" s="58"/>
      <c r="K23" s="58"/>
      <c r="L23" s="59"/>
      <c r="M23" s="57" t="s">
        <v>10</v>
      </c>
      <c r="N23" s="58"/>
      <c r="O23" s="58"/>
      <c r="P23" s="59"/>
      <c r="Q23" s="57" t="s">
        <v>11</v>
      </c>
      <c r="R23" s="58"/>
      <c r="S23" s="58"/>
      <c r="T23" s="59"/>
      <c r="U23" s="57" t="s">
        <v>12</v>
      </c>
      <c r="V23" s="58"/>
      <c r="W23" s="58"/>
      <c r="X23" s="59"/>
      <c r="Y23" s="57" t="s">
        <v>13</v>
      </c>
      <c r="Z23" s="58"/>
      <c r="AA23" s="58"/>
      <c r="AB23" s="59"/>
      <c r="AC23" s="57" t="s">
        <v>26</v>
      </c>
      <c r="AD23" s="58"/>
      <c r="AE23" s="58"/>
      <c r="AF23" s="59"/>
      <c r="AG23" s="56" t="s">
        <v>14</v>
      </c>
      <c r="AH23" s="56"/>
      <c r="AI23" s="56"/>
      <c r="AJ23" s="56"/>
      <c r="AK23" s="56" t="s">
        <v>15</v>
      </c>
      <c r="AL23" s="56"/>
      <c r="AM23" s="56"/>
      <c r="AN23" s="56"/>
    </row>
    <row r="24" spans="2:58" ht="18" customHeight="1" x14ac:dyDescent="0.15">
      <c r="B24" s="56"/>
      <c r="C24" s="56"/>
      <c r="D24" s="56"/>
      <c r="E24" s="60" t="s">
        <v>123</v>
      </c>
      <c r="F24" s="61"/>
      <c r="G24" s="61"/>
      <c r="H24" s="62"/>
      <c r="I24" s="60" t="s">
        <v>179</v>
      </c>
      <c r="J24" s="61"/>
      <c r="K24" s="61"/>
      <c r="L24" s="62"/>
      <c r="M24" s="60" t="s">
        <v>179</v>
      </c>
      <c r="N24" s="61"/>
      <c r="O24" s="61"/>
      <c r="P24" s="62"/>
      <c r="Q24" s="30" t="s">
        <v>124</v>
      </c>
      <c r="R24" s="31"/>
      <c r="S24" s="31"/>
      <c r="T24" s="32"/>
      <c r="U24" s="30" t="s">
        <v>124</v>
      </c>
      <c r="V24" s="31"/>
      <c r="W24" s="31"/>
      <c r="X24" s="32"/>
      <c r="Y24" s="60" t="s">
        <v>124</v>
      </c>
      <c r="Z24" s="61"/>
      <c r="AA24" s="61"/>
      <c r="AB24" s="62"/>
      <c r="AC24" s="60" t="s">
        <v>124</v>
      </c>
      <c r="AD24" s="61"/>
      <c r="AE24" s="61"/>
      <c r="AF24" s="62"/>
      <c r="AG24" s="60"/>
      <c r="AH24" s="61"/>
      <c r="AI24" s="61"/>
      <c r="AJ24" s="62"/>
      <c r="AK24" s="68"/>
      <c r="AL24" s="68"/>
      <c r="AM24" s="68"/>
      <c r="AN24" s="68"/>
    </row>
    <row r="25" spans="2:58" ht="18" customHeight="1" x14ac:dyDescent="0.2">
      <c r="B25" s="56"/>
      <c r="C25" s="56"/>
      <c r="D25" s="56"/>
      <c r="E25" s="57" t="s">
        <v>27</v>
      </c>
      <c r="F25" s="58"/>
      <c r="G25" s="58"/>
      <c r="H25" s="59"/>
      <c r="I25" s="71" t="s">
        <v>47</v>
      </c>
      <c r="J25" s="71"/>
      <c r="K25" s="71"/>
      <c r="L25" s="71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4"/>
    </row>
    <row r="26" spans="2:58" ht="18" customHeight="1" x14ac:dyDescent="0.2">
      <c r="B26" s="56"/>
      <c r="C26" s="56"/>
      <c r="D26" s="56"/>
      <c r="E26" s="60" t="s">
        <v>179</v>
      </c>
      <c r="F26" s="61"/>
      <c r="G26" s="61"/>
      <c r="H26" s="62"/>
      <c r="I26" s="68" t="s">
        <v>124</v>
      </c>
      <c r="J26" s="68"/>
      <c r="K26" s="68"/>
      <c r="L26" s="68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5"/>
    </row>
    <row r="27" spans="2:58" ht="18" customHeight="1" x14ac:dyDescent="0.15">
      <c r="B27" s="56" t="s">
        <v>45</v>
      </c>
      <c r="C27" s="56"/>
      <c r="D27" s="56"/>
      <c r="E27" s="56" t="s">
        <v>16</v>
      </c>
      <c r="F27" s="56"/>
      <c r="G27" s="56"/>
      <c r="H27" s="56"/>
      <c r="I27" s="56" t="s">
        <v>28</v>
      </c>
      <c r="J27" s="56"/>
      <c r="K27" s="56"/>
      <c r="L27" s="56"/>
      <c r="M27" s="56" t="s">
        <v>17</v>
      </c>
      <c r="N27" s="56"/>
      <c r="O27" s="56"/>
      <c r="P27" s="56"/>
      <c r="Q27" s="57" t="s">
        <v>30</v>
      </c>
      <c r="R27" s="58"/>
      <c r="S27" s="58"/>
      <c r="T27" s="59"/>
      <c r="U27" s="57" t="s">
        <v>29</v>
      </c>
      <c r="V27" s="58"/>
      <c r="W27" s="58"/>
      <c r="X27" s="59"/>
      <c r="Y27" s="56" t="s">
        <v>143</v>
      </c>
      <c r="Z27" s="56"/>
      <c r="AA27" s="56"/>
      <c r="AB27" s="56"/>
      <c r="AC27" s="57" t="s">
        <v>144</v>
      </c>
      <c r="AD27" s="58"/>
      <c r="AE27" s="58"/>
      <c r="AF27" s="59"/>
      <c r="AG27" s="56" t="s">
        <v>31</v>
      </c>
      <c r="AH27" s="56"/>
      <c r="AI27" s="56"/>
      <c r="AJ27" s="56"/>
      <c r="AK27" s="56" t="s">
        <v>32</v>
      </c>
      <c r="AL27" s="56"/>
      <c r="AM27" s="56"/>
      <c r="AN27" s="56"/>
    </row>
    <row r="28" spans="2:58" ht="18" customHeight="1" x14ac:dyDescent="0.15">
      <c r="B28" s="56"/>
      <c r="C28" s="56"/>
      <c r="D28" s="56"/>
      <c r="E28" s="68" t="s">
        <v>123</v>
      </c>
      <c r="F28" s="68"/>
      <c r="G28" s="68"/>
      <c r="H28" s="68"/>
      <c r="I28" s="68" t="s">
        <v>124</v>
      </c>
      <c r="J28" s="68"/>
      <c r="K28" s="68"/>
      <c r="L28" s="68"/>
      <c r="M28" s="68" t="s">
        <v>180</v>
      </c>
      <c r="N28" s="68"/>
      <c r="O28" s="68"/>
      <c r="P28" s="68"/>
      <c r="Q28" s="60" t="s">
        <v>180</v>
      </c>
      <c r="R28" s="61"/>
      <c r="S28" s="61"/>
      <c r="T28" s="62"/>
      <c r="U28" s="60" t="s">
        <v>124</v>
      </c>
      <c r="V28" s="61"/>
      <c r="W28" s="61"/>
      <c r="X28" s="62"/>
      <c r="Y28" s="60" t="s">
        <v>124</v>
      </c>
      <c r="Z28" s="61"/>
      <c r="AA28" s="61"/>
      <c r="AB28" s="62"/>
      <c r="AC28" s="60" t="s">
        <v>124</v>
      </c>
      <c r="AD28" s="61"/>
      <c r="AE28" s="61"/>
      <c r="AF28" s="62"/>
      <c r="AG28" s="60" t="s">
        <v>180</v>
      </c>
      <c r="AH28" s="61"/>
      <c r="AI28" s="61"/>
      <c r="AJ28" s="62"/>
      <c r="AK28" s="68" t="s">
        <v>180</v>
      </c>
      <c r="AL28" s="68"/>
      <c r="AM28" s="68"/>
      <c r="AN28" s="68"/>
    </row>
    <row r="29" spans="2:58" ht="18" customHeight="1" x14ac:dyDescent="0.15">
      <c r="B29" s="56"/>
      <c r="C29" s="56"/>
      <c r="D29" s="56"/>
      <c r="E29" s="56" t="s">
        <v>33</v>
      </c>
      <c r="F29" s="56"/>
      <c r="G29" s="56"/>
      <c r="H29" s="56"/>
      <c r="I29" s="56" t="s">
        <v>34</v>
      </c>
      <c r="J29" s="56"/>
      <c r="K29" s="56"/>
      <c r="L29" s="56"/>
      <c r="M29" s="56" t="s">
        <v>35</v>
      </c>
      <c r="N29" s="56"/>
      <c r="O29" s="56"/>
      <c r="P29" s="56"/>
      <c r="Q29" s="57" t="s">
        <v>36</v>
      </c>
      <c r="R29" s="58"/>
      <c r="S29" s="58"/>
      <c r="T29" s="59"/>
      <c r="U29" s="57" t="s">
        <v>37</v>
      </c>
      <c r="V29" s="58"/>
      <c r="W29" s="58"/>
      <c r="X29" s="59"/>
      <c r="Y29" s="57" t="s">
        <v>38</v>
      </c>
      <c r="Z29" s="58"/>
      <c r="AA29" s="58"/>
      <c r="AB29" s="59"/>
      <c r="AC29" s="56" t="s">
        <v>39</v>
      </c>
      <c r="AD29" s="56"/>
      <c r="AE29" s="56"/>
      <c r="AF29" s="56"/>
      <c r="AG29" s="57" t="s">
        <v>40</v>
      </c>
      <c r="AH29" s="58"/>
      <c r="AI29" s="58"/>
      <c r="AJ29" s="59"/>
      <c r="AK29" s="56" t="s">
        <v>41</v>
      </c>
      <c r="AL29" s="56"/>
      <c r="AM29" s="56"/>
      <c r="AN29" s="56"/>
    </row>
    <row r="30" spans="2:58" ht="18" customHeight="1" x14ac:dyDescent="0.15">
      <c r="B30" s="56"/>
      <c r="C30" s="56"/>
      <c r="D30" s="56"/>
      <c r="E30" s="68" t="s">
        <v>180</v>
      </c>
      <c r="F30" s="68"/>
      <c r="G30" s="68"/>
      <c r="H30" s="68"/>
      <c r="I30" s="68" t="s">
        <v>180</v>
      </c>
      <c r="J30" s="68"/>
      <c r="K30" s="68"/>
      <c r="L30" s="68"/>
      <c r="M30" s="68" t="s">
        <v>124</v>
      </c>
      <c r="N30" s="68"/>
      <c r="O30" s="68"/>
      <c r="P30" s="68"/>
      <c r="Q30" s="60" t="s">
        <v>124</v>
      </c>
      <c r="R30" s="61"/>
      <c r="S30" s="61"/>
      <c r="T30" s="62"/>
      <c r="U30" s="60" t="s">
        <v>180</v>
      </c>
      <c r="V30" s="61"/>
      <c r="W30" s="61"/>
      <c r="X30" s="62"/>
      <c r="Y30" s="60"/>
      <c r="Z30" s="61"/>
      <c r="AA30" s="61"/>
      <c r="AB30" s="62"/>
      <c r="AC30" s="60"/>
      <c r="AD30" s="61"/>
      <c r="AE30" s="61"/>
      <c r="AF30" s="62"/>
      <c r="AG30" s="60" t="s">
        <v>180</v>
      </c>
      <c r="AH30" s="61"/>
      <c r="AI30" s="61"/>
      <c r="AJ30" s="62"/>
      <c r="AK30" s="68" t="s">
        <v>123</v>
      </c>
      <c r="AL30" s="68"/>
      <c r="AM30" s="68"/>
      <c r="AN30" s="68"/>
    </row>
    <row r="31" spans="2:58" ht="18" customHeight="1" x14ac:dyDescent="0.2">
      <c r="B31" s="56"/>
      <c r="C31" s="56"/>
      <c r="D31" s="56"/>
      <c r="E31" s="56" t="s">
        <v>43</v>
      </c>
      <c r="F31" s="56"/>
      <c r="G31" s="56"/>
      <c r="H31" s="56"/>
      <c r="I31" s="56" t="s">
        <v>44</v>
      </c>
      <c r="J31" s="56"/>
      <c r="K31" s="56"/>
      <c r="L31" s="56"/>
      <c r="M31" s="56" t="s">
        <v>150</v>
      </c>
      <c r="N31" s="56"/>
      <c r="O31" s="56"/>
      <c r="P31" s="56"/>
      <c r="Q31" s="57" t="s">
        <v>42</v>
      </c>
      <c r="R31" s="58"/>
      <c r="S31" s="58"/>
      <c r="T31" s="59"/>
      <c r="U31" s="57" t="s">
        <v>114</v>
      </c>
      <c r="V31" s="58"/>
      <c r="W31" s="58"/>
      <c r="X31" s="59"/>
      <c r="Y31" s="57" t="s">
        <v>132</v>
      </c>
      <c r="Z31" s="58"/>
      <c r="AA31" s="58"/>
      <c r="AB31" s="59"/>
      <c r="AC31" s="57" t="s">
        <v>133</v>
      </c>
      <c r="AD31" s="58"/>
      <c r="AE31" s="58"/>
      <c r="AF31" s="59"/>
      <c r="AG31" s="57" t="s">
        <v>134</v>
      </c>
      <c r="AH31" s="58"/>
      <c r="AI31" s="58"/>
      <c r="AJ31" s="59"/>
      <c r="AK31" s="33"/>
      <c r="AL31" s="33"/>
      <c r="AM31" s="33"/>
      <c r="AN31" s="34"/>
    </row>
    <row r="32" spans="2:58" ht="18" customHeight="1" x14ac:dyDescent="0.2">
      <c r="B32" s="56"/>
      <c r="C32" s="56"/>
      <c r="D32" s="56"/>
      <c r="E32" s="68" t="s">
        <v>179</v>
      </c>
      <c r="F32" s="68"/>
      <c r="G32" s="68"/>
      <c r="H32" s="68"/>
      <c r="I32" s="68"/>
      <c r="J32" s="68"/>
      <c r="K32" s="68"/>
      <c r="L32" s="68"/>
      <c r="M32" s="68" t="s">
        <v>179</v>
      </c>
      <c r="N32" s="68"/>
      <c r="O32" s="68"/>
      <c r="P32" s="68"/>
      <c r="Q32" s="60" t="s">
        <v>124</v>
      </c>
      <c r="R32" s="61"/>
      <c r="S32" s="61"/>
      <c r="T32" s="62"/>
      <c r="U32" s="60" t="s">
        <v>124</v>
      </c>
      <c r="V32" s="61"/>
      <c r="W32" s="61"/>
      <c r="X32" s="62"/>
      <c r="Y32" s="68" t="s">
        <v>124</v>
      </c>
      <c r="Z32" s="68"/>
      <c r="AA32" s="68"/>
      <c r="AB32" s="68"/>
      <c r="AC32" s="68" t="s">
        <v>124</v>
      </c>
      <c r="AD32" s="68"/>
      <c r="AE32" s="68"/>
      <c r="AF32" s="68"/>
      <c r="AG32" s="68" t="s">
        <v>124</v>
      </c>
      <c r="AH32" s="68"/>
      <c r="AI32" s="68"/>
      <c r="AJ32" s="68"/>
      <c r="AK32" s="33"/>
      <c r="AL32" s="33"/>
      <c r="AM32" s="33"/>
      <c r="AN32" s="35"/>
    </row>
    <row r="33" spans="2:40" ht="18" customHeight="1" x14ac:dyDescent="0.15">
      <c r="B33" s="56" t="s">
        <v>46</v>
      </c>
      <c r="C33" s="56"/>
      <c r="D33" s="56"/>
      <c r="E33" s="57" t="s">
        <v>48</v>
      </c>
      <c r="F33" s="58"/>
      <c r="G33" s="58"/>
      <c r="H33" s="59"/>
      <c r="I33" s="56" t="s">
        <v>49</v>
      </c>
      <c r="J33" s="56"/>
      <c r="K33" s="56"/>
      <c r="L33" s="56"/>
      <c r="M33" s="56" t="s">
        <v>50</v>
      </c>
      <c r="N33" s="56"/>
      <c r="O33" s="56"/>
      <c r="P33" s="56"/>
      <c r="Q33" s="57" t="s">
        <v>51</v>
      </c>
      <c r="R33" s="58"/>
      <c r="S33" s="58"/>
      <c r="T33" s="59"/>
      <c r="U33" s="57" t="s">
        <v>52</v>
      </c>
      <c r="V33" s="58"/>
      <c r="W33" s="58"/>
      <c r="X33" s="59"/>
      <c r="Y33" s="56" t="s">
        <v>53</v>
      </c>
      <c r="Z33" s="56"/>
      <c r="AA33" s="56"/>
      <c r="AB33" s="56"/>
      <c r="AC33" s="57" t="s">
        <v>54</v>
      </c>
      <c r="AD33" s="58"/>
      <c r="AE33" s="58"/>
      <c r="AF33" s="59"/>
      <c r="AG33" s="56" t="s">
        <v>55</v>
      </c>
      <c r="AH33" s="56"/>
      <c r="AI33" s="56"/>
      <c r="AJ33" s="56"/>
      <c r="AK33" s="56" t="s">
        <v>151</v>
      </c>
      <c r="AL33" s="56"/>
      <c r="AM33" s="56"/>
      <c r="AN33" s="56"/>
    </row>
    <row r="34" spans="2:40" ht="18" customHeight="1" x14ac:dyDescent="0.15">
      <c r="B34" s="56"/>
      <c r="C34" s="56"/>
      <c r="D34" s="56"/>
      <c r="E34" s="60" t="s">
        <v>179</v>
      </c>
      <c r="F34" s="61"/>
      <c r="G34" s="61"/>
      <c r="H34" s="62"/>
      <c r="I34" s="68" t="s">
        <v>123</v>
      </c>
      <c r="J34" s="68"/>
      <c r="K34" s="68"/>
      <c r="L34" s="68"/>
      <c r="M34" s="60" t="s">
        <v>180</v>
      </c>
      <c r="N34" s="61"/>
      <c r="O34" s="61"/>
      <c r="P34" s="62"/>
      <c r="Q34" s="60" t="s">
        <v>124</v>
      </c>
      <c r="R34" s="61"/>
      <c r="S34" s="61"/>
      <c r="T34" s="62"/>
      <c r="U34" s="60" t="s">
        <v>179</v>
      </c>
      <c r="V34" s="61"/>
      <c r="W34" s="61"/>
      <c r="X34" s="62"/>
      <c r="Y34" s="60" t="s">
        <v>179</v>
      </c>
      <c r="Z34" s="61"/>
      <c r="AA34" s="61"/>
      <c r="AB34" s="62"/>
      <c r="AC34" s="60" t="s">
        <v>179</v>
      </c>
      <c r="AD34" s="61"/>
      <c r="AE34" s="61"/>
      <c r="AF34" s="62"/>
      <c r="AG34" s="60" t="s">
        <v>124</v>
      </c>
      <c r="AH34" s="61"/>
      <c r="AI34" s="61"/>
      <c r="AJ34" s="62"/>
      <c r="AK34" s="60" t="s">
        <v>124</v>
      </c>
      <c r="AL34" s="61"/>
      <c r="AM34" s="61"/>
      <c r="AN34" s="62"/>
    </row>
    <row r="35" spans="2:40" ht="18" customHeight="1" x14ac:dyDescent="0.2">
      <c r="B35" s="56"/>
      <c r="C35" s="56"/>
      <c r="D35" s="56"/>
      <c r="E35" s="56" t="s">
        <v>56</v>
      </c>
      <c r="F35" s="56"/>
      <c r="G35" s="56"/>
      <c r="H35" s="56"/>
      <c r="I35" s="56" t="s">
        <v>153</v>
      </c>
      <c r="J35" s="56"/>
      <c r="K35" s="56"/>
      <c r="L35" s="56"/>
      <c r="M35" s="56" t="s">
        <v>152</v>
      </c>
      <c r="N35" s="56"/>
      <c r="O35" s="56"/>
      <c r="P35" s="56"/>
      <c r="Q35" s="56" t="s">
        <v>154</v>
      </c>
      <c r="R35" s="56"/>
      <c r="S35" s="56"/>
      <c r="T35" s="56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4"/>
    </row>
    <row r="36" spans="2:40" ht="18" customHeight="1" x14ac:dyDescent="0.2">
      <c r="B36" s="56"/>
      <c r="C36" s="56"/>
      <c r="D36" s="56"/>
      <c r="E36" s="60" t="s">
        <v>179</v>
      </c>
      <c r="F36" s="61"/>
      <c r="G36" s="61"/>
      <c r="H36" s="62"/>
      <c r="I36" s="68" t="s">
        <v>179</v>
      </c>
      <c r="J36" s="68"/>
      <c r="K36" s="68"/>
      <c r="L36" s="68"/>
      <c r="M36" s="68" t="s">
        <v>124</v>
      </c>
      <c r="N36" s="68"/>
      <c r="O36" s="68"/>
      <c r="P36" s="68"/>
      <c r="Q36" s="68" t="s">
        <v>179</v>
      </c>
      <c r="R36" s="68"/>
      <c r="S36" s="68"/>
      <c r="T36" s="68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5"/>
    </row>
    <row r="37" spans="2:40" ht="18" customHeight="1" x14ac:dyDescent="0.15">
      <c r="B37" s="56" t="s">
        <v>57</v>
      </c>
      <c r="C37" s="56"/>
      <c r="D37" s="56"/>
      <c r="E37" s="57" t="s">
        <v>58</v>
      </c>
      <c r="F37" s="58"/>
      <c r="G37" s="58"/>
      <c r="H37" s="59"/>
      <c r="I37" s="56" t="s">
        <v>59</v>
      </c>
      <c r="J37" s="56"/>
      <c r="K37" s="56"/>
      <c r="L37" s="56"/>
      <c r="M37" s="56" t="s">
        <v>60</v>
      </c>
      <c r="N37" s="56"/>
      <c r="O37" s="56"/>
      <c r="P37" s="56"/>
      <c r="Q37" s="57" t="s">
        <v>61</v>
      </c>
      <c r="R37" s="58"/>
      <c r="S37" s="58"/>
      <c r="T37" s="59"/>
      <c r="U37" s="57" t="s">
        <v>62</v>
      </c>
      <c r="V37" s="58"/>
      <c r="W37" s="58"/>
      <c r="X37" s="59"/>
      <c r="Y37" s="56" t="s">
        <v>63</v>
      </c>
      <c r="Z37" s="56"/>
      <c r="AA37" s="56"/>
      <c r="AB37" s="56"/>
      <c r="AC37" s="57" t="s">
        <v>64</v>
      </c>
      <c r="AD37" s="58"/>
      <c r="AE37" s="58"/>
      <c r="AF37" s="59"/>
      <c r="AG37" s="56" t="s">
        <v>71</v>
      </c>
      <c r="AH37" s="56"/>
      <c r="AI37" s="56"/>
      <c r="AJ37" s="56"/>
      <c r="AK37" s="56" t="s">
        <v>70</v>
      </c>
      <c r="AL37" s="56"/>
      <c r="AM37" s="56"/>
      <c r="AN37" s="56"/>
    </row>
    <row r="38" spans="2:40" ht="18" customHeight="1" x14ac:dyDescent="0.15">
      <c r="B38" s="56"/>
      <c r="C38" s="56"/>
      <c r="D38" s="56"/>
      <c r="E38" s="60" t="s">
        <v>123</v>
      </c>
      <c r="F38" s="61"/>
      <c r="G38" s="61"/>
      <c r="H38" s="62"/>
      <c r="I38" s="68" t="s">
        <v>179</v>
      </c>
      <c r="J38" s="68"/>
      <c r="K38" s="68"/>
      <c r="L38" s="68"/>
      <c r="M38" s="60" t="s">
        <v>179</v>
      </c>
      <c r="N38" s="61"/>
      <c r="O38" s="61"/>
      <c r="P38" s="62"/>
      <c r="Q38" s="60" t="s">
        <v>123</v>
      </c>
      <c r="R38" s="61"/>
      <c r="S38" s="61"/>
      <c r="T38" s="62"/>
      <c r="U38" s="60" t="s">
        <v>124</v>
      </c>
      <c r="V38" s="61"/>
      <c r="W38" s="61"/>
      <c r="X38" s="62"/>
      <c r="Y38" s="60" t="s">
        <v>123</v>
      </c>
      <c r="Z38" s="61"/>
      <c r="AA38" s="61"/>
      <c r="AB38" s="62"/>
      <c r="AC38" s="60" t="s">
        <v>123</v>
      </c>
      <c r="AD38" s="61"/>
      <c r="AE38" s="61"/>
      <c r="AF38" s="62"/>
      <c r="AG38" s="60" t="s">
        <v>124</v>
      </c>
      <c r="AH38" s="61"/>
      <c r="AI38" s="61"/>
      <c r="AJ38" s="62"/>
      <c r="AK38" s="60" t="s">
        <v>124</v>
      </c>
      <c r="AL38" s="61"/>
      <c r="AM38" s="61"/>
      <c r="AN38" s="62"/>
    </row>
    <row r="39" spans="2:40" ht="18" customHeight="1" x14ac:dyDescent="0.2">
      <c r="B39" s="56"/>
      <c r="C39" s="56"/>
      <c r="D39" s="56"/>
      <c r="E39" s="56" t="s">
        <v>65</v>
      </c>
      <c r="F39" s="56"/>
      <c r="G39" s="56"/>
      <c r="H39" s="56"/>
      <c r="I39" s="56" t="s">
        <v>66</v>
      </c>
      <c r="J39" s="56"/>
      <c r="K39" s="56"/>
      <c r="L39" s="56"/>
      <c r="M39" s="57" t="s">
        <v>67</v>
      </c>
      <c r="N39" s="58"/>
      <c r="O39" s="58"/>
      <c r="P39" s="59"/>
      <c r="Q39" s="57" t="s">
        <v>68</v>
      </c>
      <c r="R39" s="58"/>
      <c r="S39" s="58"/>
      <c r="T39" s="59"/>
      <c r="U39" s="57" t="s">
        <v>69</v>
      </c>
      <c r="V39" s="58"/>
      <c r="W39" s="58"/>
      <c r="X39" s="59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4"/>
    </row>
    <row r="40" spans="2:40" ht="18" customHeight="1" x14ac:dyDescent="0.2">
      <c r="B40" s="56"/>
      <c r="C40" s="56"/>
      <c r="D40" s="56"/>
      <c r="E40" s="60" t="s">
        <v>124</v>
      </c>
      <c r="F40" s="61"/>
      <c r="G40" s="61"/>
      <c r="H40" s="62"/>
      <c r="I40" s="68" t="s">
        <v>124</v>
      </c>
      <c r="J40" s="68"/>
      <c r="K40" s="68"/>
      <c r="L40" s="68"/>
      <c r="M40" s="60" t="s">
        <v>124</v>
      </c>
      <c r="N40" s="61"/>
      <c r="O40" s="61"/>
      <c r="P40" s="62"/>
      <c r="Q40" s="60" t="s">
        <v>179</v>
      </c>
      <c r="R40" s="61"/>
      <c r="S40" s="61"/>
      <c r="T40" s="62"/>
      <c r="U40" s="60" t="s">
        <v>124</v>
      </c>
      <c r="V40" s="61"/>
      <c r="W40" s="61"/>
      <c r="X40" s="62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5"/>
    </row>
    <row r="41" spans="2:40" ht="18" customHeight="1" x14ac:dyDescent="0.15">
      <c r="B41" s="78" t="s">
        <v>87</v>
      </c>
      <c r="C41" s="56"/>
      <c r="D41" s="56"/>
      <c r="E41" s="57" t="s">
        <v>72</v>
      </c>
      <c r="F41" s="58"/>
      <c r="G41" s="58"/>
      <c r="H41" s="59"/>
      <c r="I41" s="56" t="s">
        <v>73</v>
      </c>
      <c r="J41" s="56"/>
      <c r="K41" s="56"/>
      <c r="L41" s="56"/>
      <c r="M41" s="56" t="s">
        <v>148</v>
      </c>
      <c r="N41" s="56"/>
      <c r="O41" s="56"/>
      <c r="P41" s="56"/>
      <c r="Q41" s="56" t="s">
        <v>74</v>
      </c>
      <c r="R41" s="56"/>
      <c r="S41" s="56"/>
      <c r="T41" s="56"/>
      <c r="U41" s="57" t="s">
        <v>75</v>
      </c>
      <c r="V41" s="58"/>
      <c r="W41" s="58"/>
      <c r="X41" s="59"/>
      <c r="Y41" s="57" t="s">
        <v>76</v>
      </c>
      <c r="Z41" s="58"/>
      <c r="AA41" s="58"/>
      <c r="AB41" s="59"/>
      <c r="AC41" s="56" t="s">
        <v>77</v>
      </c>
      <c r="AD41" s="56"/>
      <c r="AE41" s="56"/>
      <c r="AF41" s="56"/>
      <c r="AG41" s="57" t="s">
        <v>78</v>
      </c>
      <c r="AH41" s="58"/>
      <c r="AI41" s="58"/>
      <c r="AJ41" s="59"/>
      <c r="AK41" s="56" t="s">
        <v>79</v>
      </c>
      <c r="AL41" s="56"/>
      <c r="AM41" s="56"/>
      <c r="AN41" s="56"/>
    </row>
    <row r="42" spans="2:40" ht="18" customHeight="1" x14ac:dyDescent="0.15">
      <c r="B42" s="56"/>
      <c r="C42" s="56"/>
      <c r="D42" s="56"/>
      <c r="E42" s="60" t="s">
        <v>123</v>
      </c>
      <c r="F42" s="61"/>
      <c r="G42" s="61"/>
      <c r="H42" s="62"/>
      <c r="I42" s="60" t="s">
        <v>123</v>
      </c>
      <c r="J42" s="61"/>
      <c r="K42" s="61"/>
      <c r="L42" s="62"/>
      <c r="M42" s="68" t="s">
        <v>123</v>
      </c>
      <c r="N42" s="68"/>
      <c r="O42" s="68"/>
      <c r="P42" s="68"/>
      <c r="Q42" s="60" t="s">
        <v>124</v>
      </c>
      <c r="R42" s="61"/>
      <c r="S42" s="61"/>
      <c r="T42" s="62"/>
      <c r="U42" s="60" t="s">
        <v>124</v>
      </c>
      <c r="V42" s="61"/>
      <c r="W42" s="61"/>
      <c r="X42" s="62"/>
      <c r="Y42" s="60" t="s">
        <v>123</v>
      </c>
      <c r="Z42" s="61"/>
      <c r="AA42" s="61"/>
      <c r="AB42" s="62"/>
      <c r="AC42" s="60" t="s">
        <v>123</v>
      </c>
      <c r="AD42" s="61"/>
      <c r="AE42" s="61"/>
      <c r="AF42" s="62"/>
      <c r="AG42" s="68" t="s">
        <v>124</v>
      </c>
      <c r="AH42" s="68"/>
      <c r="AI42" s="68"/>
      <c r="AJ42" s="68"/>
      <c r="AK42" s="68" t="s">
        <v>179</v>
      </c>
      <c r="AL42" s="68"/>
      <c r="AM42" s="68"/>
      <c r="AN42" s="68"/>
    </row>
    <row r="43" spans="2:40" ht="18" customHeight="1" x14ac:dyDescent="0.15">
      <c r="B43" s="56"/>
      <c r="C43" s="56"/>
      <c r="D43" s="56"/>
      <c r="E43" s="56" t="s">
        <v>80</v>
      </c>
      <c r="F43" s="56"/>
      <c r="G43" s="56"/>
      <c r="H43" s="56"/>
      <c r="I43" s="56" t="s">
        <v>81</v>
      </c>
      <c r="J43" s="56"/>
      <c r="K43" s="56"/>
      <c r="L43" s="56"/>
      <c r="M43" s="56" t="s">
        <v>84</v>
      </c>
      <c r="N43" s="56"/>
      <c r="O43" s="56"/>
      <c r="P43" s="56"/>
      <c r="Q43" s="57" t="s">
        <v>83</v>
      </c>
      <c r="R43" s="58"/>
      <c r="S43" s="58"/>
      <c r="T43" s="59"/>
      <c r="U43" s="57" t="s">
        <v>82</v>
      </c>
      <c r="V43" s="58"/>
      <c r="W43" s="58"/>
      <c r="X43" s="59"/>
      <c r="Y43" s="57" t="s">
        <v>215</v>
      </c>
      <c r="Z43" s="58"/>
      <c r="AA43" s="58"/>
      <c r="AB43" s="59"/>
      <c r="AC43" s="57" t="s">
        <v>85</v>
      </c>
      <c r="AD43" s="58"/>
      <c r="AE43" s="58"/>
      <c r="AF43" s="59"/>
      <c r="AG43" s="56" t="s">
        <v>181</v>
      </c>
      <c r="AH43" s="56"/>
      <c r="AI43" s="56"/>
      <c r="AJ43" s="56"/>
      <c r="AK43" s="56" t="s">
        <v>149</v>
      </c>
      <c r="AL43" s="56"/>
      <c r="AM43" s="56"/>
      <c r="AN43" s="56"/>
    </row>
    <row r="44" spans="2:40" ht="18" customHeight="1" x14ac:dyDescent="0.15">
      <c r="B44" s="56"/>
      <c r="C44" s="56"/>
      <c r="D44" s="56"/>
      <c r="E44" s="60" t="s">
        <v>124</v>
      </c>
      <c r="F44" s="61"/>
      <c r="G44" s="61"/>
      <c r="H44" s="62"/>
      <c r="I44" s="60" t="s">
        <v>124</v>
      </c>
      <c r="J44" s="61"/>
      <c r="K44" s="61"/>
      <c r="L44" s="62"/>
      <c r="M44" s="68" t="s">
        <v>124</v>
      </c>
      <c r="N44" s="68"/>
      <c r="O44" s="68"/>
      <c r="P44" s="68"/>
      <c r="Q44" s="60" t="s">
        <v>124</v>
      </c>
      <c r="R44" s="61"/>
      <c r="S44" s="61"/>
      <c r="T44" s="62"/>
      <c r="U44" s="60" t="s">
        <v>124</v>
      </c>
      <c r="V44" s="61"/>
      <c r="W44" s="61"/>
      <c r="X44" s="62"/>
      <c r="Y44" s="60" t="s">
        <v>124</v>
      </c>
      <c r="Z44" s="61"/>
      <c r="AA44" s="61"/>
      <c r="AB44" s="62"/>
      <c r="AC44" s="60" t="s">
        <v>124</v>
      </c>
      <c r="AD44" s="61"/>
      <c r="AE44" s="61"/>
      <c r="AF44" s="62"/>
      <c r="AG44" s="68"/>
      <c r="AH44" s="68"/>
      <c r="AI44" s="68"/>
      <c r="AJ44" s="68"/>
      <c r="AK44" s="68" t="s">
        <v>124</v>
      </c>
      <c r="AL44" s="68"/>
      <c r="AM44" s="68"/>
      <c r="AN44" s="68"/>
    </row>
    <row r="45" spans="2:40" ht="18" customHeight="1" x14ac:dyDescent="0.15">
      <c r="B45" s="78" t="s">
        <v>86</v>
      </c>
      <c r="C45" s="56"/>
      <c r="D45" s="56"/>
      <c r="E45" s="57" t="s">
        <v>88</v>
      </c>
      <c r="F45" s="58"/>
      <c r="G45" s="58"/>
      <c r="H45" s="59"/>
      <c r="I45" s="56" t="s">
        <v>89</v>
      </c>
      <c r="J45" s="56"/>
      <c r="K45" s="56"/>
      <c r="L45" s="56"/>
      <c r="M45" s="56" t="s">
        <v>90</v>
      </c>
      <c r="N45" s="56"/>
      <c r="O45" s="56"/>
      <c r="P45" s="56"/>
      <c r="Q45" s="57" t="s">
        <v>91</v>
      </c>
      <c r="R45" s="58"/>
      <c r="S45" s="58"/>
      <c r="T45" s="59"/>
      <c r="U45" s="57" t="s">
        <v>92</v>
      </c>
      <c r="V45" s="58"/>
      <c r="W45" s="58"/>
      <c r="X45" s="59"/>
      <c r="Y45" s="56" t="s">
        <v>93</v>
      </c>
      <c r="Z45" s="56"/>
      <c r="AA45" s="56"/>
      <c r="AB45" s="56"/>
      <c r="AC45" s="57" t="s">
        <v>94</v>
      </c>
      <c r="AD45" s="58"/>
      <c r="AE45" s="58"/>
      <c r="AF45" s="59"/>
      <c r="AG45" s="56" t="s">
        <v>95</v>
      </c>
      <c r="AH45" s="56"/>
      <c r="AI45" s="56"/>
      <c r="AJ45" s="56"/>
      <c r="AK45" s="56" t="s">
        <v>96</v>
      </c>
      <c r="AL45" s="56"/>
      <c r="AM45" s="56"/>
      <c r="AN45" s="56"/>
    </row>
    <row r="46" spans="2:40" ht="18" customHeight="1" x14ac:dyDescent="0.15">
      <c r="B46" s="56"/>
      <c r="C46" s="56"/>
      <c r="D46" s="56"/>
      <c r="E46" s="60" t="s">
        <v>180</v>
      </c>
      <c r="F46" s="61"/>
      <c r="G46" s="61"/>
      <c r="H46" s="62"/>
      <c r="I46" s="60" t="s">
        <v>123</v>
      </c>
      <c r="J46" s="61"/>
      <c r="K46" s="61"/>
      <c r="L46" s="62"/>
      <c r="M46" s="68"/>
      <c r="N46" s="68"/>
      <c r="O46" s="68"/>
      <c r="P46" s="68"/>
      <c r="Q46" s="60" t="s">
        <v>180</v>
      </c>
      <c r="R46" s="61"/>
      <c r="S46" s="61"/>
      <c r="T46" s="62"/>
      <c r="U46" s="60" t="s">
        <v>124</v>
      </c>
      <c r="V46" s="61"/>
      <c r="W46" s="61"/>
      <c r="X46" s="62"/>
      <c r="Y46" s="60" t="s">
        <v>124</v>
      </c>
      <c r="Z46" s="61"/>
      <c r="AA46" s="61"/>
      <c r="AB46" s="62"/>
      <c r="AC46" s="60" t="s">
        <v>124</v>
      </c>
      <c r="AD46" s="61"/>
      <c r="AE46" s="61"/>
      <c r="AF46" s="62"/>
      <c r="AG46" s="60" t="s">
        <v>124</v>
      </c>
      <c r="AH46" s="61"/>
      <c r="AI46" s="61"/>
      <c r="AJ46" s="62"/>
      <c r="AK46" s="60" t="s">
        <v>179</v>
      </c>
      <c r="AL46" s="61"/>
      <c r="AM46" s="61"/>
      <c r="AN46" s="62"/>
    </row>
    <row r="47" spans="2:40" ht="18" customHeight="1" x14ac:dyDescent="0.2">
      <c r="B47" s="56"/>
      <c r="C47" s="56"/>
      <c r="D47" s="56"/>
      <c r="E47" s="56" t="s">
        <v>97</v>
      </c>
      <c r="F47" s="56"/>
      <c r="G47" s="56"/>
      <c r="H47" s="56"/>
      <c r="I47" s="88" t="s">
        <v>98</v>
      </c>
      <c r="J47" s="89"/>
      <c r="K47" s="89"/>
      <c r="L47" s="90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4"/>
    </row>
    <row r="48" spans="2:40" ht="18" customHeight="1" x14ac:dyDescent="0.2">
      <c r="B48" s="56"/>
      <c r="C48" s="56"/>
      <c r="D48" s="56"/>
      <c r="E48" s="60"/>
      <c r="F48" s="61"/>
      <c r="G48" s="61"/>
      <c r="H48" s="62"/>
      <c r="I48" s="60" t="s">
        <v>124</v>
      </c>
      <c r="J48" s="61"/>
      <c r="K48" s="61"/>
      <c r="L48" s="62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5"/>
    </row>
    <row r="49" spans="2:40" ht="18" customHeight="1" x14ac:dyDescent="0.15">
      <c r="B49" s="56" t="s">
        <v>147</v>
      </c>
      <c r="C49" s="56"/>
      <c r="D49" s="56"/>
      <c r="E49" s="57" t="s">
        <v>99</v>
      </c>
      <c r="F49" s="58"/>
      <c r="G49" s="58"/>
      <c r="H49" s="59"/>
      <c r="I49" s="57" t="s">
        <v>100</v>
      </c>
      <c r="J49" s="58"/>
      <c r="K49" s="58"/>
      <c r="L49" s="59"/>
      <c r="M49" s="57" t="s">
        <v>105</v>
      </c>
      <c r="N49" s="58"/>
      <c r="O49" s="58"/>
      <c r="P49" s="59"/>
      <c r="Q49" s="57" t="s">
        <v>101</v>
      </c>
      <c r="R49" s="58"/>
      <c r="S49" s="58"/>
      <c r="T49" s="59"/>
      <c r="U49" s="57" t="s">
        <v>102</v>
      </c>
      <c r="V49" s="58"/>
      <c r="W49" s="58"/>
      <c r="X49" s="59"/>
      <c r="Y49" s="57" t="s">
        <v>145</v>
      </c>
      <c r="Z49" s="58"/>
      <c r="AA49" s="58"/>
      <c r="AB49" s="59"/>
      <c r="AC49" s="57" t="s">
        <v>127</v>
      </c>
      <c r="AD49" s="58"/>
      <c r="AE49" s="58"/>
      <c r="AF49" s="59"/>
      <c r="AG49" s="57" t="s">
        <v>115</v>
      </c>
      <c r="AH49" s="58"/>
      <c r="AI49" s="58"/>
      <c r="AJ49" s="59"/>
      <c r="AK49" s="57" t="s">
        <v>128</v>
      </c>
      <c r="AL49" s="58"/>
      <c r="AM49" s="58"/>
      <c r="AN49" s="59"/>
    </row>
    <row r="50" spans="2:40" ht="18" customHeight="1" x14ac:dyDescent="0.15">
      <c r="B50" s="56"/>
      <c r="C50" s="56"/>
      <c r="D50" s="56"/>
      <c r="E50" s="60" t="s">
        <v>124</v>
      </c>
      <c r="F50" s="61"/>
      <c r="G50" s="61"/>
      <c r="H50" s="62"/>
      <c r="I50" s="60" t="s">
        <v>124</v>
      </c>
      <c r="J50" s="61"/>
      <c r="K50" s="61"/>
      <c r="L50" s="62"/>
      <c r="M50" s="68" t="s">
        <v>124</v>
      </c>
      <c r="N50" s="68"/>
      <c r="O50" s="68"/>
      <c r="P50" s="68"/>
      <c r="Q50" s="60" t="s">
        <v>179</v>
      </c>
      <c r="R50" s="61"/>
      <c r="S50" s="61"/>
      <c r="T50" s="62"/>
      <c r="U50" s="60" t="s">
        <v>124</v>
      </c>
      <c r="V50" s="61"/>
      <c r="W50" s="61"/>
      <c r="X50" s="62"/>
      <c r="Y50" s="60" t="s">
        <v>124</v>
      </c>
      <c r="Z50" s="61"/>
      <c r="AA50" s="61"/>
      <c r="AB50" s="62"/>
      <c r="AC50" s="60" t="s">
        <v>124</v>
      </c>
      <c r="AD50" s="61"/>
      <c r="AE50" s="61"/>
      <c r="AF50" s="62"/>
      <c r="AG50" s="60" t="s">
        <v>124</v>
      </c>
      <c r="AH50" s="61"/>
      <c r="AI50" s="61"/>
      <c r="AJ50" s="62"/>
      <c r="AK50" s="68" t="s">
        <v>124</v>
      </c>
      <c r="AL50" s="68"/>
      <c r="AM50" s="68"/>
      <c r="AN50" s="68"/>
    </row>
    <row r="51" spans="2:40" ht="18" customHeight="1" x14ac:dyDescent="0.15">
      <c r="B51" s="56"/>
      <c r="C51" s="56"/>
      <c r="D51" s="56"/>
      <c r="E51" s="56" t="s">
        <v>106</v>
      </c>
      <c r="F51" s="56"/>
      <c r="G51" s="56"/>
      <c r="H51" s="56"/>
      <c r="I51" s="56" t="s">
        <v>107</v>
      </c>
      <c r="J51" s="56"/>
      <c r="K51" s="56"/>
      <c r="L51" s="56"/>
      <c r="M51" s="57" t="s">
        <v>108</v>
      </c>
      <c r="N51" s="58"/>
      <c r="O51" s="58"/>
      <c r="P51" s="59"/>
      <c r="Q51" s="57" t="s">
        <v>109</v>
      </c>
      <c r="R51" s="58"/>
      <c r="S51" s="58"/>
      <c r="T51" s="59"/>
      <c r="U51" s="57" t="s">
        <v>218</v>
      </c>
      <c r="V51" s="58"/>
      <c r="W51" s="58"/>
      <c r="X51" s="59"/>
      <c r="Y51" s="57" t="s">
        <v>110</v>
      </c>
      <c r="Z51" s="58"/>
      <c r="AA51" s="58"/>
      <c r="AB51" s="59"/>
      <c r="AC51" s="57" t="s">
        <v>111</v>
      </c>
      <c r="AD51" s="58"/>
      <c r="AE51" s="58"/>
      <c r="AF51" s="59"/>
      <c r="AG51" s="56" t="s">
        <v>112</v>
      </c>
      <c r="AH51" s="56"/>
      <c r="AI51" s="56"/>
      <c r="AJ51" s="56"/>
      <c r="AK51" s="56" t="s">
        <v>135</v>
      </c>
      <c r="AL51" s="56"/>
      <c r="AM51" s="56"/>
      <c r="AN51" s="56"/>
    </row>
    <row r="52" spans="2:40" ht="18" customHeight="1" x14ac:dyDescent="0.15">
      <c r="B52" s="56"/>
      <c r="C52" s="56"/>
      <c r="D52" s="56"/>
      <c r="E52" s="60" t="s">
        <v>180</v>
      </c>
      <c r="F52" s="61"/>
      <c r="G52" s="61"/>
      <c r="H52" s="62"/>
      <c r="I52" s="60" t="s">
        <v>124</v>
      </c>
      <c r="J52" s="61"/>
      <c r="K52" s="61"/>
      <c r="L52" s="62"/>
      <c r="M52" s="68" t="s">
        <v>124</v>
      </c>
      <c r="N52" s="68"/>
      <c r="O52" s="68"/>
      <c r="P52" s="68"/>
      <c r="Q52" s="60" t="s">
        <v>124</v>
      </c>
      <c r="R52" s="61"/>
      <c r="S52" s="61"/>
      <c r="T52" s="62"/>
      <c r="U52" s="60" t="s">
        <v>179</v>
      </c>
      <c r="V52" s="61"/>
      <c r="W52" s="61"/>
      <c r="X52" s="62"/>
      <c r="Y52" s="60" t="s">
        <v>124</v>
      </c>
      <c r="Z52" s="61"/>
      <c r="AA52" s="61"/>
      <c r="AB52" s="62"/>
      <c r="AC52" s="60" t="s">
        <v>124</v>
      </c>
      <c r="AD52" s="61"/>
      <c r="AE52" s="61"/>
      <c r="AF52" s="62"/>
      <c r="AG52" s="68" t="s">
        <v>179</v>
      </c>
      <c r="AH52" s="68"/>
      <c r="AI52" s="68"/>
      <c r="AJ52" s="68"/>
      <c r="AK52" s="68" t="s">
        <v>124</v>
      </c>
      <c r="AL52" s="68"/>
      <c r="AM52" s="68"/>
      <c r="AN52" s="68"/>
    </row>
    <row r="53" spans="2:40" ht="18" customHeight="1" x14ac:dyDescent="0.15">
      <c r="B53" s="56"/>
      <c r="C53" s="56"/>
      <c r="D53" s="56"/>
      <c r="E53" s="57" t="s">
        <v>103</v>
      </c>
      <c r="F53" s="58"/>
      <c r="G53" s="58"/>
      <c r="H53" s="59"/>
      <c r="I53" s="57" t="s">
        <v>104</v>
      </c>
      <c r="J53" s="58"/>
      <c r="K53" s="58"/>
      <c r="L53" s="59"/>
      <c r="M53" s="71" t="s">
        <v>113</v>
      </c>
      <c r="N53" s="71"/>
      <c r="O53" s="71"/>
      <c r="P53" s="71"/>
      <c r="Q53" s="57" t="s">
        <v>130</v>
      </c>
      <c r="R53" s="58"/>
      <c r="S53" s="58"/>
      <c r="T53" s="59"/>
      <c r="U53" s="57" t="s">
        <v>129</v>
      </c>
      <c r="V53" s="58"/>
      <c r="W53" s="58"/>
      <c r="X53" s="59"/>
      <c r="Y53" s="57" t="s">
        <v>131</v>
      </c>
      <c r="Z53" s="58"/>
      <c r="AA53" s="58"/>
      <c r="AB53" s="59"/>
      <c r="AC53" s="57" t="s">
        <v>120</v>
      </c>
      <c r="AD53" s="58"/>
      <c r="AE53" s="58"/>
      <c r="AF53" s="59"/>
      <c r="AG53" s="56" t="s">
        <v>136</v>
      </c>
      <c r="AH53" s="56"/>
      <c r="AI53" s="56"/>
      <c r="AJ53" s="56"/>
      <c r="AK53" s="56" t="s">
        <v>116</v>
      </c>
      <c r="AL53" s="56"/>
      <c r="AM53" s="56"/>
      <c r="AN53" s="56"/>
    </row>
    <row r="54" spans="2:40" ht="18" customHeight="1" x14ac:dyDescent="0.15">
      <c r="B54" s="56"/>
      <c r="C54" s="56"/>
      <c r="D54" s="56"/>
      <c r="E54" s="60" t="s">
        <v>124</v>
      </c>
      <c r="F54" s="61"/>
      <c r="G54" s="61"/>
      <c r="H54" s="62"/>
      <c r="I54" s="60" t="s">
        <v>124</v>
      </c>
      <c r="J54" s="61"/>
      <c r="K54" s="61"/>
      <c r="L54" s="62"/>
      <c r="M54" s="60" t="s">
        <v>124</v>
      </c>
      <c r="N54" s="61"/>
      <c r="O54" s="61"/>
      <c r="P54" s="62"/>
      <c r="Q54" s="60" t="s">
        <v>124</v>
      </c>
      <c r="R54" s="61"/>
      <c r="S54" s="61"/>
      <c r="T54" s="62"/>
      <c r="U54" s="60" t="s">
        <v>124</v>
      </c>
      <c r="V54" s="61"/>
      <c r="W54" s="61"/>
      <c r="X54" s="62"/>
      <c r="Y54" s="60" t="s">
        <v>124</v>
      </c>
      <c r="Z54" s="61"/>
      <c r="AA54" s="61"/>
      <c r="AB54" s="62"/>
      <c r="AC54" s="60" t="s">
        <v>124</v>
      </c>
      <c r="AD54" s="61"/>
      <c r="AE54" s="61"/>
      <c r="AF54" s="62"/>
      <c r="AG54" s="60" t="s">
        <v>124</v>
      </c>
      <c r="AH54" s="61"/>
      <c r="AI54" s="61"/>
      <c r="AJ54" s="62"/>
      <c r="AK54" s="68" t="s">
        <v>124</v>
      </c>
      <c r="AL54" s="68"/>
      <c r="AM54" s="68"/>
      <c r="AN54" s="68"/>
    </row>
    <row r="55" spans="2:40" ht="18" customHeight="1" x14ac:dyDescent="0.15">
      <c r="B55" s="79" t="s">
        <v>198</v>
      </c>
      <c r="C55" s="80"/>
      <c r="D55" s="81"/>
      <c r="E55" s="57" t="s">
        <v>214</v>
      </c>
      <c r="F55" s="58"/>
      <c r="G55" s="58"/>
      <c r="H55" s="59"/>
      <c r="I55" s="57" t="s">
        <v>216</v>
      </c>
      <c r="J55" s="58"/>
      <c r="K55" s="58"/>
      <c r="L55" s="59"/>
      <c r="M55" s="71" t="s">
        <v>217</v>
      </c>
      <c r="N55" s="71"/>
      <c r="O55" s="71"/>
      <c r="P55" s="71"/>
      <c r="Q55" s="57"/>
      <c r="R55" s="58"/>
      <c r="S55" s="58"/>
      <c r="T55" s="59"/>
      <c r="U55" s="57"/>
      <c r="V55" s="58"/>
      <c r="W55" s="58"/>
      <c r="X55" s="59"/>
      <c r="Y55" s="57"/>
      <c r="Z55" s="58"/>
      <c r="AA55" s="58"/>
      <c r="AB55" s="59"/>
      <c r="AC55" s="57"/>
      <c r="AD55" s="58"/>
      <c r="AE55" s="58"/>
      <c r="AF55" s="59"/>
      <c r="AG55" s="56"/>
      <c r="AH55" s="56"/>
      <c r="AI55" s="56"/>
      <c r="AJ55" s="56"/>
      <c r="AK55" s="56"/>
      <c r="AL55" s="56"/>
      <c r="AM55" s="56"/>
      <c r="AN55" s="56"/>
    </row>
    <row r="56" spans="2:40" ht="18" customHeight="1" x14ac:dyDescent="0.15">
      <c r="B56" s="82"/>
      <c r="C56" s="83"/>
      <c r="D56" s="84"/>
      <c r="E56" s="60" t="s">
        <v>179</v>
      </c>
      <c r="F56" s="61"/>
      <c r="G56" s="61"/>
      <c r="H56" s="62"/>
      <c r="I56" s="60" t="s">
        <v>179</v>
      </c>
      <c r="J56" s="61"/>
      <c r="K56" s="61"/>
      <c r="L56" s="62"/>
      <c r="M56" s="60" t="s">
        <v>179</v>
      </c>
      <c r="N56" s="61"/>
      <c r="O56" s="61"/>
      <c r="P56" s="62"/>
      <c r="Q56" s="60"/>
      <c r="R56" s="61"/>
      <c r="S56" s="61"/>
      <c r="T56" s="62"/>
      <c r="U56" s="60"/>
      <c r="V56" s="61"/>
      <c r="W56" s="61"/>
      <c r="X56" s="62"/>
      <c r="Y56" s="60"/>
      <c r="Z56" s="61"/>
      <c r="AA56" s="61"/>
      <c r="AB56" s="62"/>
      <c r="AC56" s="60"/>
      <c r="AD56" s="61"/>
      <c r="AE56" s="61"/>
      <c r="AF56" s="62"/>
      <c r="AG56" s="60"/>
      <c r="AH56" s="61"/>
      <c r="AI56" s="61"/>
      <c r="AJ56" s="62"/>
      <c r="AK56" s="60"/>
      <c r="AL56" s="61"/>
      <c r="AM56" s="61"/>
      <c r="AN56" s="62"/>
    </row>
    <row r="57" spans="2:40" ht="18" customHeight="1" x14ac:dyDescent="0.15">
      <c r="B57" s="56" t="s">
        <v>18</v>
      </c>
      <c r="C57" s="56"/>
      <c r="D57" s="56"/>
      <c r="E57" s="57" t="s">
        <v>138</v>
      </c>
      <c r="F57" s="58"/>
      <c r="G57" s="58"/>
      <c r="H57" s="59"/>
      <c r="I57" s="57" t="s">
        <v>118</v>
      </c>
      <c r="J57" s="58"/>
      <c r="K57" s="58"/>
      <c r="L57" s="59"/>
      <c r="M57" s="56" t="s">
        <v>117</v>
      </c>
      <c r="N57" s="56"/>
      <c r="O57" s="56"/>
      <c r="P57" s="56"/>
      <c r="Q57" s="57" t="s">
        <v>137</v>
      </c>
      <c r="R57" s="58"/>
      <c r="S57" s="58"/>
      <c r="T57" s="59"/>
      <c r="U57" s="57" t="s">
        <v>139</v>
      </c>
      <c r="V57" s="58"/>
      <c r="W57" s="58"/>
      <c r="X57" s="59"/>
      <c r="Y57" s="57" t="s">
        <v>119</v>
      </c>
      <c r="Z57" s="58"/>
      <c r="AA57" s="58"/>
      <c r="AB57" s="59"/>
      <c r="AC57" s="57" t="s">
        <v>140</v>
      </c>
      <c r="AD57" s="58"/>
      <c r="AE57" s="58"/>
      <c r="AF57" s="59"/>
      <c r="AG57" s="56" t="s">
        <v>141</v>
      </c>
      <c r="AH57" s="56"/>
      <c r="AI57" s="56"/>
      <c r="AJ57" s="56"/>
      <c r="AK57" s="56" t="s">
        <v>142</v>
      </c>
      <c r="AL57" s="56"/>
      <c r="AM57" s="56"/>
      <c r="AN57" s="56"/>
    </row>
    <row r="58" spans="2:40" ht="18" customHeight="1" x14ac:dyDescent="0.15">
      <c r="B58" s="56"/>
      <c r="C58" s="56"/>
      <c r="D58" s="56"/>
      <c r="E58" s="60" t="s">
        <v>123</v>
      </c>
      <c r="F58" s="61"/>
      <c r="G58" s="61"/>
      <c r="H58" s="62"/>
      <c r="I58" s="60" t="s">
        <v>179</v>
      </c>
      <c r="J58" s="61"/>
      <c r="K58" s="61"/>
      <c r="L58" s="62"/>
      <c r="M58" s="60" t="s">
        <v>179</v>
      </c>
      <c r="N58" s="61"/>
      <c r="O58" s="61"/>
      <c r="P58" s="62"/>
      <c r="Q58" s="60" t="s">
        <v>123</v>
      </c>
      <c r="R58" s="61"/>
      <c r="S58" s="61"/>
      <c r="T58" s="62"/>
      <c r="U58" s="60" t="s">
        <v>123</v>
      </c>
      <c r="V58" s="61"/>
      <c r="W58" s="61"/>
      <c r="X58" s="62"/>
      <c r="Y58" s="60" t="s">
        <v>124</v>
      </c>
      <c r="Z58" s="61"/>
      <c r="AA58" s="61"/>
      <c r="AB58" s="62"/>
      <c r="AC58" s="60" t="s">
        <v>123</v>
      </c>
      <c r="AD58" s="61"/>
      <c r="AE58" s="61"/>
      <c r="AF58" s="62"/>
      <c r="AG58" s="60" t="s">
        <v>179</v>
      </c>
      <c r="AH58" s="61"/>
      <c r="AI58" s="61"/>
      <c r="AJ58" s="62"/>
      <c r="AK58" s="68" t="s">
        <v>123</v>
      </c>
      <c r="AL58" s="68"/>
      <c r="AM58" s="68"/>
      <c r="AN58" s="68"/>
    </row>
    <row r="59" spans="2:40" ht="152.25" customHeight="1" x14ac:dyDescent="0.15">
      <c r="B59" s="85" t="s">
        <v>19</v>
      </c>
      <c r="C59" s="86"/>
      <c r="D59" s="87"/>
      <c r="E59" s="127" t="s">
        <v>219</v>
      </c>
      <c r="F59" s="128"/>
      <c r="G59" s="128"/>
      <c r="H59" s="128"/>
      <c r="I59" s="128"/>
      <c r="J59" s="128"/>
      <c r="K59" s="128"/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8"/>
      <c r="AH59" s="128"/>
      <c r="AI59" s="128"/>
      <c r="AJ59" s="128"/>
      <c r="AK59" s="128"/>
      <c r="AL59" s="128"/>
      <c r="AM59" s="128"/>
      <c r="AN59" s="129"/>
    </row>
    <row r="60" spans="2:40" ht="9.9499999999999993" customHeight="1" x14ac:dyDescent="0.15">
      <c r="B60" s="2"/>
      <c r="C60" s="2"/>
      <c r="D60" s="2"/>
      <c r="E60" s="2"/>
      <c r="F60" s="2"/>
      <c r="G60" s="2"/>
      <c r="H60" s="2"/>
      <c r="I60" s="4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spans="2:40" ht="33" customHeight="1" x14ac:dyDescent="0.15">
      <c r="B61" s="49" t="s">
        <v>239</v>
      </c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1"/>
    </row>
    <row r="62" spans="2:40" s="3" customFormat="1" ht="18" customHeight="1" x14ac:dyDescent="0.15">
      <c r="B62" s="52" t="s">
        <v>202</v>
      </c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  <c r="AM62" s="52"/>
      <c r="AN62" s="52"/>
    </row>
    <row r="63" spans="2:40" ht="14.25" customHeight="1" x14ac:dyDescent="0.15">
      <c r="B63" s="76" t="s">
        <v>20</v>
      </c>
      <c r="C63" s="91" t="s">
        <v>200</v>
      </c>
      <c r="D63" s="92"/>
      <c r="E63" s="92"/>
      <c r="F63" s="92"/>
      <c r="G63" s="92"/>
      <c r="H63" s="92"/>
      <c r="I63" s="95" t="s">
        <v>199</v>
      </c>
      <c r="J63" s="107" t="s">
        <v>155</v>
      </c>
      <c r="K63" s="107"/>
      <c r="L63" s="107"/>
      <c r="M63" s="107"/>
      <c r="N63" s="107"/>
      <c r="O63" s="107"/>
      <c r="P63" s="107"/>
      <c r="Q63" s="107"/>
      <c r="R63" s="107"/>
      <c r="S63" s="107"/>
      <c r="T63" s="108"/>
      <c r="U63" s="110" t="s">
        <v>146</v>
      </c>
      <c r="V63" s="110" t="s">
        <v>196</v>
      </c>
      <c r="W63" s="105" t="s">
        <v>21</v>
      </c>
      <c r="X63" s="122" t="s">
        <v>204</v>
      </c>
      <c r="Y63" s="123"/>
      <c r="Z63" s="109" t="s">
        <v>22</v>
      </c>
      <c r="AA63" s="107"/>
      <c r="AB63" s="108"/>
      <c r="AC63" s="116" t="s">
        <v>197</v>
      </c>
      <c r="AD63" s="117"/>
      <c r="AE63" s="117"/>
      <c r="AF63" s="118"/>
      <c r="AG63" s="105" t="s">
        <v>23</v>
      </c>
      <c r="AH63" s="105" t="s">
        <v>24</v>
      </c>
      <c r="AI63" s="105" t="s">
        <v>25</v>
      </c>
      <c r="AJ63" s="105" t="s">
        <v>206</v>
      </c>
      <c r="AK63" s="105" t="s">
        <v>207</v>
      </c>
      <c r="AL63" s="105" t="s">
        <v>208</v>
      </c>
      <c r="AM63" s="105" t="s">
        <v>209</v>
      </c>
      <c r="AN63" s="105" t="s">
        <v>205</v>
      </c>
    </row>
    <row r="64" spans="2:40" ht="14.25" customHeight="1" x14ac:dyDescent="0.15">
      <c r="B64" s="77"/>
      <c r="C64" s="91"/>
      <c r="D64" s="92"/>
      <c r="E64" s="92"/>
      <c r="F64" s="92"/>
      <c r="G64" s="92"/>
      <c r="H64" s="92"/>
      <c r="I64" s="96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8"/>
      <c r="U64" s="110"/>
      <c r="V64" s="110"/>
      <c r="W64" s="105"/>
      <c r="X64" s="124"/>
      <c r="Y64" s="123"/>
      <c r="Z64" s="109"/>
      <c r="AA64" s="107"/>
      <c r="AB64" s="108"/>
      <c r="AC64" s="116"/>
      <c r="AD64" s="117"/>
      <c r="AE64" s="117"/>
      <c r="AF64" s="118"/>
      <c r="AG64" s="105"/>
      <c r="AH64" s="105"/>
      <c r="AI64" s="105"/>
      <c r="AJ64" s="105"/>
      <c r="AK64" s="105"/>
      <c r="AL64" s="105"/>
      <c r="AM64" s="105"/>
      <c r="AN64" s="105"/>
    </row>
    <row r="65" spans="2:40" ht="13.5" customHeight="1" x14ac:dyDescent="0.15">
      <c r="B65" s="77"/>
      <c r="C65" s="91"/>
      <c r="D65" s="92"/>
      <c r="E65" s="92"/>
      <c r="F65" s="92"/>
      <c r="G65" s="92"/>
      <c r="H65" s="92"/>
      <c r="I65" s="96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8"/>
      <c r="U65" s="110"/>
      <c r="V65" s="110"/>
      <c r="W65" s="105"/>
      <c r="X65" s="124"/>
      <c r="Y65" s="123"/>
      <c r="Z65" s="109"/>
      <c r="AA65" s="107"/>
      <c r="AB65" s="108"/>
      <c r="AC65" s="116"/>
      <c r="AD65" s="117"/>
      <c r="AE65" s="117"/>
      <c r="AF65" s="118"/>
      <c r="AG65" s="105"/>
      <c r="AH65" s="105"/>
      <c r="AI65" s="105"/>
      <c r="AJ65" s="105"/>
      <c r="AK65" s="105"/>
      <c r="AL65" s="105"/>
      <c r="AM65" s="105"/>
      <c r="AN65" s="105"/>
    </row>
    <row r="66" spans="2:40" ht="18" customHeight="1" x14ac:dyDescent="0.15">
      <c r="B66" s="77"/>
      <c r="C66" s="91"/>
      <c r="D66" s="92"/>
      <c r="E66" s="92"/>
      <c r="F66" s="92"/>
      <c r="G66" s="92"/>
      <c r="H66" s="92"/>
      <c r="I66" s="96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8"/>
      <c r="U66" s="110"/>
      <c r="V66" s="110"/>
      <c r="W66" s="105"/>
      <c r="X66" s="124"/>
      <c r="Y66" s="123"/>
      <c r="Z66" s="109"/>
      <c r="AA66" s="107"/>
      <c r="AB66" s="108"/>
      <c r="AC66" s="116"/>
      <c r="AD66" s="117"/>
      <c r="AE66" s="117"/>
      <c r="AF66" s="118"/>
      <c r="AG66" s="105"/>
      <c r="AH66" s="105"/>
      <c r="AI66" s="105"/>
      <c r="AJ66" s="105"/>
      <c r="AK66" s="105"/>
      <c r="AL66" s="105"/>
      <c r="AM66" s="105"/>
      <c r="AN66" s="105"/>
    </row>
    <row r="67" spans="2:40" ht="24" customHeight="1" x14ac:dyDescent="0.15">
      <c r="B67" s="77"/>
      <c r="C67" s="93"/>
      <c r="D67" s="94"/>
      <c r="E67" s="94"/>
      <c r="F67" s="94"/>
      <c r="G67" s="94"/>
      <c r="H67" s="94"/>
      <c r="I67" s="96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4"/>
      <c r="U67" s="111"/>
      <c r="V67" s="111"/>
      <c r="W67" s="106"/>
      <c r="X67" s="125"/>
      <c r="Y67" s="126"/>
      <c r="Z67" s="82"/>
      <c r="AA67" s="83"/>
      <c r="AB67" s="84"/>
      <c r="AC67" s="119"/>
      <c r="AD67" s="120"/>
      <c r="AE67" s="120"/>
      <c r="AF67" s="121"/>
      <c r="AG67" s="106"/>
      <c r="AH67" s="106"/>
      <c r="AI67" s="106"/>
      <c r="AJ67" s="106"/>
      <c r="AK67" s="106"/>
      <c r="AL67" s="106"/>
      <c r="AM67" s="106"/>
      <c r="AN67" s="106"/>
    </row>
    <row r="68" spans="2:40" ht="282" customHeight="1" x14ac:dyDescent="0.15">
      <c r="B68" s="8">
        <f>ROW()-67</f>
        <v>1</v>
      </c>
      <c r="C68" s="48">
        <v>45748</v>
      </c>
      <c r="D68" s="47"/>
      <c r="E68" s="13" t="s">
        <v>253</v>
      </c>
      <c r="F68" s="47">
        <v>45839</v>
      </c>
      <c r="G68" s="47"/>
      <c r="H68" s="38" t="str">
        <f>INT(((YEAR(F68)-YEAR(C68))*12 + MONTH(F68)-MONTH(C68) + 1)/12) &amp; "年 " &amp; MOD(((YEAR(F68)-YEAR(C68))*12 + MONTH(F68)-MONTH(C68) + 1), 12) &amp; "ヶ月"</f>
        <v>0年 4ヶ月</v>
      </c>
      <c r="I68" s="14"/>
      <c r="J68" s="63"/>
      <c r="K68" s="64"/>
      <c r="L68" s="64"/>
      <c r="M68" s="64"/>
      <c r="N68" s="64"/>
      <c r="O68" s="64"/>
      <c r="P68" s="64"/>
      <c r="Q68" s="64"/>
      <c r="R68" s="64"/>
      <c r="S68" s="64"/>
      <c r="T68" s="65"/>
      <c r="U68" s="10" t="s">
        <v>237</v>
      </c>
      <c r="V68" s="10" t="s">
        <v>237</v>
      </c>
      <c r="W68" s="11" t="s">
        <v>223</v>
      </c>
      <c r="X68" s="66"/>
      <c r="Y68" s="67"/>
      <c r="Z68" s="102"/>
      <c r="AA68" s="103"/>
      <c r="AB68" s="104"/>
      <c r="AC68" s="112"/>
      <c r="AD68" s="113"/>
      <c r="AE68" s="113"/>
      <c r="AF68" s="114"/>
      <c r="AG68" s="36"/>
      <c r="AH68" s="36"/>
      <c r="AI68" s="36"/>
      <c r="AJ68" s="36"/>
      <c r="AK68" s="36"/>
      <c r="AL68" s="36"/>
      <c r="AM68" s="36"/>
      <c r="AN68" s="36"/>
    </row>
    <row r="69" spans="2:40" ht="282" customHeight="1" x14ac:dyDescent="0.15">
      <c r="B69" s="8">
        <f>ROW()-67</f>
        <v>2</v>
      </c>
      <c r="C69" s="48">
        <v>45444</v>
      </c>
      <c r="D69" s="47"/>
      <c r="E69" s="13" t="s">
        <v>253</v>
      </c>
      <c r="F69" s="47">
        <v>45717</v>
      </c>
      <c r="G69" s="47"/>
      <c r="H69" s="38" t="str">
        <f>INT(((YEAR(F69)-YEAR(C69))*12 + MONTH(F69)-MONTH(C69) + 1)/12) &amp; "年 " &amp; MOD(((YEAR(F69)-YEAR(C69))*12 + MONTH(F69)-MONTH(C69) + 1), 12) &amp; "ヶ月"</f>
        <v>0年 10ヶ月</v>
      </c>
      <c r="I69" s="14" t="s">
        <v>182</v>
      </c>
      <c r="J69" s="63"/>
      <c r="K69" s="64"/>
      <c r="L69" s="64"/>
      <c r="M69" s="64"/>
      <c r="N69" s="64"/>
      <c r="O69" s="64"/>
      <c r="P69" s="64"/>
      <c r="Q69" s="64"/>
      <c r="R69" s="64"/>
      <c r="S69" s="64"/>
      <c r="T69" s="65"/>
      <c r="U69" s="10" t="s">
        <v>237</v>
      </c>
      <c r="V69" s="10" t="s">
        <v>237</v>
      </c>
      <c r="W69" s="11" t="s">
        <v>223</v>
      </c>
      <c r="X69" s="66" t="s">
        <v>254</v>
      </c>
      <c r="Y69" s="67"/>
      <c r="Z69" s="102" t="s">
        <v>257</v>
      </c>
      <c r="AA69" s="103"/>
      <c r="AB69" s="104"/>
      <c r="AC69" s="112" t="s">
        <v>255</v>
      </c>
      <c r="AD69" s="113"/>
      <c r="AE69" s="113"/>
      <c r="AF69" s="114"/>
      <c r="AG69" s="36" t="s">
        <v>170</v>
      </c>
      <c r="AH69" s="36" t="s">
        <v>170</v>
      </c>
      <c r="AI69" s="36" t="s">
        <v>170</v>
      </c>
      <c r="AJ69" s="36" t="s">
        <v>170</v>
      </c>
      <c r="AK69" s="36" t="s">
        <v>170</v>
      </c>
      <c r="AL69" s="36" t="s">
        <v>170</v>
      </c>
      <c r="AM69" s="36" t="s">
        <v>170</v>
      </c>
      <c r="AN69" s="36" t="s">
        <v>170</v>
      </c>
    </row>
    <row r="70" spans="2:40" ht="282" customHeight="1" x14ac:dyDescent="0.15">
      <c r="B70" s="8">
        <f>ROW()-67</f>
        <v>3</v>
      </c>
      <c r="C70" s="48">
        <v>44307</v>
      </c>
      <c r="D70" s="47"/>
      <c r="E70" s="13" t="s">
        <v>220</v>
      </c>
      <c r="F70" s="47">
        <v>45473</v>
      </c>
      <c r="G70" s="47"/>
      <c r="H70" s="38" t="str">
        <f t="shared" ref="H70:H77" si="0">INT(((YEAR(F70)-YEAR(C70))*12 + MONTH(F70)-MONTH(C70) + 1)/12) &amp; "年 " &amp; MOD(((YEAR(F70)-YEAR(C70))*12 + MONTH(F70)-MONTH(C70) + 1), 12) &amp; "ヶ月"</f>
        <v>3年 3ヶ月</v>
      </c>
      <c r="I70" s="14" t="s">
        <v>182</v>
      </c>
      <c r="J70" s="63"/>
      <c r="K70" s="64"/>
      <c r="L70" s="64"/>
      <c r="M70" s="64"/>
      <c r="N70" s="64"/>
      <c r="O70" s="64"/>
      <c r="P70" s="64"/>
      <c r="Q70" s="64"/>
      <c r="R70" s="64"/>
      <c r="S70" s="64"/>
      <c r="T70" s="65"/>
      <c r="U70" s="12" t="s">
        <v>236</v>
      </c>
      <c r="V70" s="10" t="s">
        <v>237</v>
      </c>
      <c r="W70" s="11" t="s">
        <v>221</v>
      </c>
      <c r="X70" s="66" t="s">
        <v>235</v>
      </c>
      <c r="Y70" s="67"/>
      <c r="Z70" s="102" t="s">
        <v>258</v>
      </c>
      <c r="AA70" s="103"/>
      <c r="AB70" s="104"/>
      <c r="AC70" s="112" t="s">
        <v>241</v>
      </c>
      <c r="AD70" s="113"/>
      <c r="AE70" s="113"/>
      <c r="AF70" s="114"/>
      <c r="AG70" s="36" t="s">
        <v>170</v>
      </c>
      <c r="AH70" s="36" t="s">
        <v>170</v>
      </c>
      <c r="AI70" s="36" t="s">
        <v>170</v>
      </c>
      <c r="AJ70" s="36" t="s">
        <v>170</v>
      </c>
      <c r="AK70" s="36" t="s">
        <v>170</v>
      </c>
      <c r="AL70" s="36" t="s">
        <v>170</v>
      </c>
      <c r="AM70" s="36" t="s">
        <v>170</v>
      </c>
      <c r="AN70" s="36" t="s">
        <v>170</v>
      </c>
    </row>
    <row r="71" spans="2:40" ht="296.25" customHeight="1" x14ac:dyDescent="0.15">
      <c r="B71" s="8">
        <f t="shared" ref="B71:B77" si="1">ROW()-67</f>
        <v>4</v>
      </c>
      <c r="C71" s="48">
        <v>44013</v>
      </c>
      <c r="D71" s="47"/>
      <c r="E71" s="13" t="s">
        <v>220</v>
      </c>
      <c r="F71" s="47">
        <v>44285</v>
      </c>
      <c r="G71" s="47"/>
      <c r="H71" s="38" t="str">
        <f t="shared" si="0"/>
        <v>0年 9ヶ月</v>
      </c>
      <c r="I71" s="15" t="s">
        <v>222</v>
      </c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0"/>
      <c r="U71" s="16" t="s">
        <v>191</v>
      </c>
      <c r="V71" s="17" t="s">
        <v>191</v>
      </c>
      <c r="W71" s="18" t="s">
        <v>223</v>
      </c>
      <c r="X71" s="97" t="s">
        <v>224</v>
      </c>
      <c r="Y71" s="98"/>
      <c r="Z71" s="43" t="s">
        <v>249</v>
      </c>
      <c r="AA71" s="44"/>
      <c r="AB71" s="45"/>
      <c r="AC71" s="41" t="s">
        <v>245</v>
      </c>
      <c r="AD71" s="46"/>
      <c r="AE71" s="46"/>
      <c r="AF71" s="42"/>
      <c r="AG71" s="37" t="s">
        <v>170</v>
      </c>
      <c r="AH71" s="37" t="s">
        <v>170</v>
      </c>
      <c r="AI71" s="37" t="s">
        <v>170</v>
      </c>
      <c r="AJ71" s="37" t="s">
        <v>170</v>
      </c>
      <c r="AK71" s="37" t="s">
        <v>170</v>
      </c>
      <c r="AL71" s="37" t="s">
        <v>170</v>
      </c>
      <c r="AM71" s="37" t="s">
        <v>170</v>
      </c>
      <c r="AN71" s="37" t="s">
        <v>170</v>
      </c>
    </row>
    <row r="72" spans="2:40" ht="296.25" customHeight="1" x14ac:dyDescent="0.15">
      <c r="B72" s="8">
        <f t="shared" si="1"/>
        <v>5</v>
      </c>
      <c r="C72" s="48">
        <v>43739</v>
      </c>
      <c r="D72" s="47"/>
      <c r="E72" s="13" t="s">
        <v>220</v>
      </c>
      <c r="F72" s="47">
        <v>44012</v>
      </c>
      <c r="G72" s="47"/>
      <c r="H72" s="38" t="str">
        <f t="shared" si="0"/>
        <v>0年 9ヶ月</v>
      </c>
      <c r="I72" s="15" t="s">
        <v>222</v>
      </c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0"/>
      <c r="U72" s="16" t="s">
        <v>191</v>
      </c>
      <c r="V72" s="17" t="s">
        <v>191</v>
      </c>
      <c r="W72" s="18" t="s">
        <v>223</v>
      </c>
      <c r="X72" s="41" t="s">
        <v>240</v>
      </c>
      <c r="Y72" s="42"/>
      <c r="Z72" s="99" t="s">
        <v>250</v>
      </c>
      <c r="AA72" s="100"/>
      <c r="AB72" s="101"/>
      <c r="AC72" s="41" t="s">
        <v>246</v>
      </c>
      <c r="AD72" s="46"/>
      <c r="AE72" s="46"/>
      <c r="AF72" s="42"/>
      <c r="AG72" s="37" t="s">
        <v>170</v>
      </c>
      <c r="AH72" s="37" t="s">
        <v>170</v>
      </c>
      <c r="AI72" s="37" t="s">
        <v>170</v>
      </c>
      <c r="AJ72" s="37" t="s">
        <v>170</v>
      </c>
      <c r="AK72" s="37" t="s">
        <v>170</v>
      </c>
      <c r="AL72" s="37" t="s">
        <v>170</v>
      </c>
      <c r="AM72" s="37" t="s">
        <v>170</v>
      </c>
      <c r="AN72" s="37" t="s">
        <v>170</v>
      </c>
    </row>
    <row r="73" spans="2:40" ht="247.5" customHeight="1" x14ac:dyDescent="0.15">
      <c r="B73" s="8">
        <f t="shared" si="1"/>
        <v>6</v>
      </c>
      <c r="C73" s="48">
        <v>43040</v>
      </c>
      <c r="D73" s="47"/>
      <c r="E73" s="13" t="s">
        <v>220</v>
      </c>
      <c r="F73" s="47">
        <v>43738</v>
      </c>
      <c r="G73" s="47"/>
      <c r="H73" s="38" t="str">
        <f t="shared" si="0"/>
        <v>1年 11ヶ月</v>
      </c>
      <c r="I73" s="15" t="s">
        <v>222</v>
      </c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0"/>
      <c r="U73" s="16" t="s">
        <v>191</v>
      </c>
      <c r="V73" s="17" t="s">
        <v>191</v>
      </c>
      <c r="W73" s="18" t="s">
        <v>225</v>
      </c>
      <c r="X73" s="41" t="s">
        <v>226</v>
      </c>
      <c r="Y73" s="42"/>
      <c r="Z73" s="99" t="s">
        <v>252</v>
      </c>
      <c r="AA73" s="100"/>
      <c r="AB73" s="101"/>
      <c r="AC73" s="41" t="s">
        <v>245</v>
      </c>
      <c r="AD73" s="46"/>
      <c r="AE73" s="46"/>
      <c r="AF73" s="42"/>
      <c r="AG73" s="37"/>
      <c r="AH73" s="37" t="s">
        <v>170</v>
      </c>
      <c r="AI73" s="37" t="s">
        <v>170</v>
      </c>
      <c r="AJ73" s="37" t="s">
        <v>170</v>
      </c>
      <c r="AK73" s="37" t="s">
        <v>170</v>
      </c>
      <c r="AL73" s="37" t="s">
        <v>170</v>
      </c>
      <c r="AM73" s="37" t="s">
        <v>170</v>
      </c>
      <c r="AN73" s="37" t="s">
        <v>170</v>
      </c>
    </row>
    <row r="74" spans="2:40" ht="242.25" customHeight="1" x14ac:dyDescent="0.15">
      <c r="B74" s="8">
        <f t="shared" si="1"/>
        <v>7</v>
      </c>
      <c r="C74" s="48">
        <v>42795</v>
      </c>
      <c r="D74" s="47"/>
      <c r="E74" s="13" t="s">
        <v>220</v>
      </c>
      <c r="F74" s="47">
        <v>43038</v>
      </c>
      <c r="G74" s="47"/>
      <c r="H74" s="38" t="str">
        <f t="shared" si="0"/>
        <v>0年 8ヶ月</v>
      </c>
      <c r="I74" s="15" t="s">
        <v>222</v>
      </c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0"/>
      <c r="U74" s="16" t="s">
        <v>191</v>
      </c>
      <c r="V74" s="17" t="s">
        <v>191</v>
      </c>
      <c r="W74" s="18" t="s">
        <v>225</v>
      </c>
      <c r="X74" s="41" t="s">
        <v>227</v>
      </c>
      <c r="Y74" s="42"/>
      <c r="Z74" s="99" t="s">
        <v>251</v>
      </c>
      <c r="AA74" s="100"/>
      <c r="AB74" s="101"/>
      <c r="AC74" s="41" t="s">
        <v>247</v>
      </c>
      <c r="AD74" s="46"/>
      <c r="AE74" s="46"/>
      <c r="AF74" s="42"/>
      <c r="AG74" s="37"/>
      <c r="AH74" s="37" t="s">
        <v>228</v>
      </c>
      <c r="AI74" s="37" t="s">
        <v>170</v>
      </c>
      <c r="AJ74" s="37" t="s">
        <v>170</v>
      </c>
      <c r="AK74" s="37" t="s">
        <v>170</v>
      </c>
      <c r="AL74" s="37" t="s">
        <v>170</v>
      </c>
      <c r="AM74" s="37" t="s">
        <v>170</v>
      </c>
      <c r="AN74" s="37"/>
    </row>
    <row r="75" spans="2:40" ht="186.75" customHeight="1" x14ac:dyDescent="0.15">
      <c r="B75" s="8">
        <f t="shared" si="1"/>
        <v>8</v>
      </c>
      <c r="C75" s="48">
        <v>42278</v>
      </c>
      <c r="D75" s="47"/>
      <c r="E75" s="13" t="s">
        <v>220</v>
      </c>
      <c r="F75" s="47">
        <v>42794</v>
      </c>
      <c r="G75" s="47"/>
      <c r="H75" s="38" t="str">
        <f t="shared" si="0"/>
        <v>1年 5ヶ月</v>
      </c>
      <c r="I75" s="15" t="s">
        <v>222</v>
      </c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0"/>
      <c r="U75" s="16" t="s">
        <v>191</v>
      </c>
      <c r="V75" s="17" t="s">
        <v>191</v>
      </c>
      <c r="W75" s="18" t="s">
        <v>223</v>
      </c>
      <c r="X75" s="41" t="s">
        <v>229</v>
      </c>
      <c r="Y75" s="42"/>
      <c r="Z75" s="43" t="s">
        <v>242</v>
      </c>
      <c r="AA75" s="44"/>
      <c r="AB75" s="45"/>
      <c r="AC75" s="97" t="s">
        <v>243</v>
      </c>
      <c r="AD75" s="130"/>
      <c r="AE75" s="130"/>
      <c r="AF75" s="98"/>
      <c r="AG75" s="37"/>
      <c r="AH75" s="37" t="s">
        <v>228</v>
      </c>
      <c r="AI75" s="37" t="s">
        <v>170</v>
      </c>
      <c r="AJ75" s="37" t="s">
        <v>170</v>
      </c>
      <c r="AK75" s="37" t="s">
        <v>170</v>
      </c>
      <c r="AL75" s="37" t="s">
        <v>170</v>
      </c>
      <c r="AM75" s="37"/>
      <c r="AN75" s="37"/>
    </row>
    <row r="76" spans="2:40" ht="162.75" customHeight="1" x14ac:dyDescent="0.15">
      <c r="B76" s="8">
        <f t="shared" si="1"/>
        <v>9</v>
      </c>
      <c r="C76" s="48">
        <v>41426</v>
      </c>
      <c r="D76" s="47"/>
      <c r="E76" s="13"/>
      <c r="F76" s="47">
        <v>42277</v>
      </c>
      <c r="G76" s="47"/>
      <c r="H76" s="38" t="str">
        <f t="shared" si="0"/>
        <v>2年 4ヶ月</v>
      </c>
      <c r="I76" s="15" t="s">
        <v>222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0"/>
      <c r="U76" s="16" t="s">
        <v>2</v>
      </c>
      <c r="V76" s="17" t="s">
        <v>191</v>
      </c>
      <c r="W76" s="18" t="s">
        <v>223</v>
      </c>
      <c r="X76" s="41" t="s">
        <v>230</v>
      </c>
      <c r="Y76" s="42"/>
      <c r="Z76" s="43" t="s">
        <v>244</v>
      </c>
      <c r="AA76" s="44"/>
      <c r="AB76" s="45"/>
      <c r="AC76" s="97" t="s">
        <v>248</v>
      </c>
      <c r="AD76" s="130"/>
      <c r="AE76" s="130"/>
      <c r="AF76" s="98"/>
      <c r="AG76" s="37"/>
      <c r="AH76" s="37"/>
      <c r="AI76" s="37" t="s">
        <v>170</v>
      </c>
      <c r="AJ76" s="37" t="s">
        <v>170</v>
      </c>
      <c r="AK76" s="37" t="s">
        <v>170</v>
      </c>
      <c r="AL76" s="37"/>
      <c r="AM76" s="37"/>
      <c r="AN76" s="37"/>
    </row>
    <row r="77" spans="2:40" ht="111.75" customHeight="1" x14ac:dyDescent="0.15">
      <c r="B77" s="8">
        <f t="shared" si="1"/>
        <v>10</v>
      </c>
      <c r="C77" s="48">
        <v>41275</v>
      </c>
      <c r="D77" s="47"/>
      <c r="E77" s="13" t="s">
        <v>220</v>
      </c>
      <c r="F77" s="47">
        <v>41424</v>
      </c>
      <c r="G77" s="47"/>
      <c r="H77" s="38" t="str">
        <f t="shared" si="0"/>
        <v>0年 5ヶ月</v>
      </c>
      <c r="I77" s="15" t="s">
        <v>222</v>
      </c>
      <c r="J77" s="167"/>
      <c r="K77" s="39"/>
      <c r="L77" s="39"/>
      <c r="M77" s="39"/>
      <c r="N77" s="39"/>
      <c r="O77" s="39"/>
      <c r="P77" s="39"/>
      <c r="Q77" s="39"/>
      <c r="R77" s="39"/>
      <c r="S77" s="39"/>
      <c r="T77" s="40"/>
      <c r="U77" s="16" t="s">
        <v>2</v>
      </c>
      <c r="V77" s="17" t="s">
        <v>191</v>
      </c>
      <c r="W77" s="19" t="s">
        <v>231</v>
      </c>
      <c r="X77" s="41" t="s">
        <v>232</v>
      </c>
      <c r="Y77" s="42"/>
      <c r="Z77" s="99" t="s">
        <v>233</v>
      </c>
      <c r="AA77" s="100"/>
      <c r="AB77" s="101"/>
      <c r="AC77" s="41" t="s">
        <v>234</v>
      </c>
      <c r="AD77" s="46"/>
      <c r="AE77" s="46"/>
      <c r="AF77" s="42"/>
      <c r="AG77" s="37"/>
      <c r="AH77" s="37"/>
      <c r="AI77" s="37" t="s">
        <v>170</v>
      </c>
      <c r="AJ77" s="37" t="s">
        <v>170</v>
      </c>
      <c r="AK77" s="37" t="s">
        <v>170</v>
      </c>
      <c r="AL77" s="37" t="s">
        <v>170</v>
      </c>
      <c r="AM77" s="37"/>
      <c r="AN77" s="37"/>
    </row>
    <row r="78" spans="2:40" ht="13.5" customHeight="1" x14ac:dyDescent="0.15">
      <c r="B78" s="77" t="s">
        <v>184</v>
      </c>
      <c r="C78" s="91" t="s">
        <v>200</v>
      </c>
      <c r="D78" s="92"/>
      <c r="E78" s="92"/>
      <c r="F78" s="92"/>
      <c r="G78" s="92"/>
      <c r="H78" s="92"/>
      <c r="I78" s="95" t="s">
        <v>199</v>
      </c>
      <c r="J78" s="80" t="s">
        <v>155</v>
      </c>
      <c r="K78" s="80"/>
      <c r="L78" s="80"/>
      <c r="M78" s="80"/>
      <c r="N78" s="80"/>
      <c r="O78" s="80"/>
      <c r="P78" s="80"/>
      <c r="Q78" s="80"/>
      <c r="R78" s="80"/>
      <c r="S78" s="80"/>
      <c r="T78" s="81"/>
      <c r="U78" s="169" t="s">
        <v>146</v>
      </c>
      <c r="V78" s="110" t="s">
        <v>196</v>
      </c>
      <c r="W78" s="170" t="s">
        <v>21</v>
      </c>
      <c r="X78" s="171" t="s">
        <v>204</v>
      </c>
      <c r="Y78" s="172"/>
      <c r="Z78" s="173" t="s">
        <v>22</v>
      </c>
      <c r="AA78" s="80"/>
      <c r="AB78" s="81"/>
      <c r="AC78" s="79" t="s">
        <v>197</v>
      </c>
      <c r="AD78" s="174"/>
      <c r="AE78" s="174"/>
      <c r="AF78" s="175"/>
      <c r="AG78" s="105" t="s">
        <v>23</v>
      </c>
      <c r="AH78" s="105" t="s">
        <v>24</v>
      </c>
      <c r="AI78" s="105" t="s">
        <v>25</v>
      </c>
      <c r="AJ78" s="105" t="s">
        <v>206</v>
      </c>
      <c r="AK78" s="105" t="s">
        <v>207</v>
      </c>
      <c r="AL78" s="105" t="s">
        <v>208</v>
      </c>
      <c r="AM78" s="105" t="s">
        <v>209</v>
      </c>
      <c r="AN78" s="105" t="s">
        <v>205</v>
      </c>
    </row>
    <row r="79" spans="2:40" ht="14.25" customHeight="1" x14ac:dyDescent="0.15">
      <c r="B79" s="77"/>
      <c r="C79" s="91"/>
      <c r="D79" s="92"/>
      <c r="E79" s="92"/>
      <c r="F79" s="92"/>
      <c r="G79" s="92"/>
      <c r="H79" s="92"/>
      <c r="I79" s="96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8"/>
      <c r="U79" s="110"/>
      <c r="V79" s="110"/>
      <c r="W79" s="105"/>
      <c r="X79" s="124"/>
      <c r="Y79" s="123"/>
      <c r="Z79" s="109"/>
      <c r="AA79" s="107"/>
      <c r="AB79" s="108"/>
      <c r="AC79" s="116"/>
      <c r="AD79" s="117"/>
      <c r="AE79" s="117"/>
      <c r="AF79" s="118"/>
      <c r="AG79" s="105"/>
      <c r="AH79" s="105"/>
      <c r="AI79" s="105"/>
      <c r="AJ79" s="105"/>
      <c r="AK79" s="105"/>
      <c r="AL79" s="105"/>
      <c r="AM79" s="105"/>
      <c r="AN79" s="105"/>
    </row>
    <row r="80" spans="2:40" ht="13.5" customHeight="1" x14ac:dyDescent="0.15">
      <c r="B80" s="77"/>
      <c r="C80" s="91"/>
      <c r="D80" s="92"/>
      <c r="E80" s="92"/>
      <c r="F80" s="92"/>
      <c r="G80" s="92"/>
      <c r="H80" s="92"/>
      <c r="I80" s="96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8"/>
      <c r="U80" s="110"/>
      <c r="V80" s="110"/>
      <c r="W80" s="105"/>
      <c r="X80" s="124"/>
      <c r="Y80" s="123"/>
      <c r="Z80" s="109"/>
      <c r="AA80" s="107"/>
      <c r="AB80" s="108"/>
      <c r="AC80" s="116"/>
      <c r="AD80" s="117"/>
      <c r="AE80" s="117"/>
      <c r="AF80" s="118"/>
      <c r="AG80" s="105"/>
      <c r="AH80" s="105"/>
      <c r="AI80" s="105"/>
      <c r="AJ80" s="105"/>
      <c r="AK80" s="105"/>
      <c r="AL80" s="105"/>
      <c r="AM80" s="105"/>
      <c r="AN80" s="105"/>
    </row>
    <row r="81" spans="2:40" ht="18" customHeight="1" x14ac:dyDescent="0.15">
      <c r="B81" s="77"/>
      <c r="C81" s="91"/>
      <c r="D81" s="92"/>
      <c r="E81" s="92"/>
      <c r="F81" s="92"/>
      <c r="G81" s="92"/>
      <c r="H81" s="92"/>
      <c r="I81" s="96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8"/>
      <c r="U81" s="110"/>
      <c r="V81" s="110"/>
      <c r="W81" s="105"/>
      <c r="X81" s="124"/>
      <c r="Y81" s="123"/>
      <c r="Z81" s="109"/>
      <c r="AA81" s="107"/>
      <c r="AB81" s="108"/>
      <c r="AC81" s="116"/>
      <c r="AD81" s="117"/>
      <c r="AE81" s="117"/>
      <c r="AF81" s="118"/>
      <c r="AG81" s="105"/>
      <c r="AH81" s="105"/>
      <c r="AI81" s="105"/>
      <c r="AJ81" s="105"/>
      <c r="AK81" s="105"/>
      <c r="AL81" s="105"/>
      <c r="AM81" s="105"/>
      <c r="AN81" s="105"/>
    </row>
    <row r="82" spans="2:40" ht="27.75" customHeight="1" x14ac:dyDescent="0.15">
      <c r="B82" s="77"/>
      <c r="C82" s="91"/>
      <c r="D82" s="92"/>
      <c r="E82" s="92"/>
      <c r="F82" s="92"/>
      <c r="G82" s="92"/>
      <c r="H82" s="92"/>
      <c r="I82" s="168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8"/>
      <c r="U82" s="110"/>
      <c r="V82" s="110"/>
      <c r="W82" s="105"/>
      <c r="X82" s="124"/>
      <c r="Y82" s="123"/>
      <c r="Z82" s="109"/>
      <c r="AA82" s="107"/>
      <c r="AB82" s="108"/>
      <c r="AC82" s="116"/>
      <c r="AD82" s="117"/>
      <c r="AE82" s="117"/>
      <c r="AF82" s="118"/>
      <c r="AG82" s="105"/>
      <c r="AH82" s="105"/>
      <c r="AI82" s="105"/>
      <c r="AJ82" s="105"/>
      <c r="AK82" s="105"/>
      <c r="AL82" s="105"/>
      <c r="AM82" s="105"/>
      <c r="AN82" s="105"/>
    </row>
    <row r="83" spans="2:40" ht="37.5" customHeight="1" x14ac:dyDescent="0.15">
      <c r="B83" s="9" t="s">
        <v>183</v>
      </c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</row>
  </sheetData>
  <sheetProtection algorithmName="SHA-512" hashValue="NCGmwsj8ngaZHkTV+GSrY9mnvrx8IqYLlMZvzXINWeHs/w0ZSqRDQv6aNDXuE9LyuLZNrxcDRAnkmtZUz0Ku8A==" saltValue="rH40O7bDhWG6Salx/vo62w==" spinCount="100000" sheet="1" objects="1" scenarios="1" selectLockedCells="1"/>
  <mergeCells count="458">
    <mergeCell ref="B7:F7"/>
    <mergeCell ref="AJ7:AN7"/>
    <mergeCell ref="G7:AI7"/>
    <mergeCell ref="I9:AG9"/>
    <mergeCell ref="H18:AH19"/>
    <mergeCell ref="AJ18:AN18"/>
    <mergeCell ref="B18:F18"/>
    <mergeCell ref="B19:F19"/>
    <mergeCell ref="AJ19:AN19"/>
    <mergeCell ref="I10:AG10"/>
    <mergeCell ref="I11:AG11"/>
    <mergeCell ref="I12:AG12"/>
    <mergeCell ref="I14:AG14"/>
    <mergeCell ref="I15:AG15"/>
    <mergeCell ref="I16:AG16"/>
    <mergeCell ref="I17:AG17"/>
    <mergeCell ref="B14:F14"/>
    <mergeCell ref="B15:F15"/>
    <mergeCell ref="B16:F16"/>
    <mergeCell ref="B17:F17"/>
    <mergeCell ref="I8:AG8"/>
    <mergeCell ref="AJ8:AN8"/>
    <mergeCell ref="AJ9:AN9"/>
    <mergeCell ref="AJ10:AN10"/>
    <mergeCell ref="AG27:AJ27"/>
    <mergeCell ref="AG31:AJ31"/>
    <mergeCell ref="AG23:AJ23"/>
    <mergeCell ref="AG28:AJ28"/>
    <mergeCell ref="AG24:AJ24"/>
    <mergeCell ref="AK24:AN24"/>
    <mergeCell ref="AK41:AN41"/>
    <mergeCell ref="AK42:AN42"/>
    <mergeCell ref="AK27:AN27"/>
    <mergeCell ref="AK29:AN29"/>
    <mergeCell ref="AK28:AN28"/>
    <mergeCell ref="AK30:AN30"/>
    <mergeCell ref="E41:H41"/>
    <mergeCell ref="E44:H44"/>
    <mergeCell ref="AJ11:AN11"/>
    <mergeCell ref="AJ12:AN12"/>
    <mergeCell ref="AJ13:AN13"/>
    <mergeCell ref="AJ14:AN14"/>
    <mergeCell ref="AJ15:AN15"/>
    <mergeCell ref="AJ16:AN16"/>
    <mergeCell ref="AJ17:AN17"/>
    <mergeCell ref="I33:L33"/>
    <mergeCell ref="Q31:T31"/>
    <mergeCell ref="Q33:T33"/>
    <mergeCell ref="Q39:T39"/>
    <mergeCell ref="Q38:T38"/>
    <mergeCell ref="Q34:T34"/>
    <mergeCell ref="I35:L35"/>
    <mergeCell ref="E35:H35"/>
    <mergeCell ref="Q35:T35"/>
    <mergeCell ref="Q36:T36"/>
    <mergeCell ref="M34:P34"/>
    <mergeCell ref="M33:P33"/>
    <mergeCell ref="E36:H36"/>
    <mergeCell ref="I41:L41"/>
    <mergeCell ref="I40:L40"/>
    <mergeCell ref="AL78:AL82"/>
    <mergeCell ref="AM78:AM82"/>
    <mergeCell ref="AN78:AN82"/>
    <mergeCell ref="AC78:AF82"/>
    <mergeCell ref="AG78:AG82"/>
    <mergeCell ref="AH78:AH82"/>
    <mergeCell ref="AI78:AI82"/>
    <mergeCell ref="AJ78:AJ82"/>
    <mergeCell ref="AK78:AK82"/>
    <mergeCell ref="AC75:AF75"/>
    <mergeCell ref="M37:P37"/>
    <mergeCell ref="M39:P39"/>
    <mergeCell ref="M36:P36"/>
    <mergeCell ref="AC70:AF70"/>
    <mergeCell ref="Y33:AB33"/>
    <mergeCell ref="U42:X42"/>
    <mergeCell ref="Q57:T57"/>
    <mergeCell ref="U46:X46"/>
    <mergeCell ref="U53:X53"/>
    <mergeCell ref="Q46:T46"/>
    <mergeCell ref="Q45:T45"/>
    <mergeCell ref="M58:P58"/>
    <mergeCell ref="Z74:AB74"/>
    <mergeCell ref="X74:Y74"/>
    <mergeCell ref="AC53:AF53"/>
    <mergeCell ref="AC54:AF54"/>
    <mergeCell ref="M43:P43"/>
    <mergeCell ref="Y44:AB44"/>
    <mergeCell ref="U56:X56"/>
    <mergeCell ref="M57:P57"/>
    <mergeCell ref="AC38:AF38"/>
    <mergeCell ref="AC34:AF34"/>
    <mergeCell ref="AC37:AF37"/>
    <mergeCell ref="J77:T77"/>
    <mergeCell ref="X77:Y77"/>
    <mergeCell ref="Z77:AB77"/>
    <mergeCell ref="AC77:AF77"/>
    <mergeCell ref="B78:B82"/>
    <mergeCell ref="C78:H82"/>
    <mergeCell ref="I78:I82"/>
    <mergeCell ref="J78:T82"/>
    <mergeCell ref="U78:U82"/>
    <mergeCell ref="V78:V82"/>
    <mergeCell ref="W78:W82"/>
    <mergeCell ref="X78:Y82"/>
    <mergeCell ref="Z78:AB82"/>
    <mergeCell ref="B1:AN1"/>
    <mergeCell ref="B3:D3"/>
    <mergeCell ref="E3:H3"/>
    <mergeCell ref="I3:J3"/>
    <mergeCell ref="AG3:AI3"/>
    <mergeCell ref="Z3:AF3"/>
    <mergeCell ref="AJ3:AN3"/>
    <mergeCell ref="B4:D4"/>
    <mergeCell ref="E4:H4"/>
    <mergeCell ref="I4:J4"/>
    <mergeCell ref="Z4:AF4"/>
    <mergeCell ref="K3:L3"/>
    <mergeCell ref="K4:L4"/>
    <mergeCell ref="AK2:AN2"/>
    <mergeCell ref="B2:AJ2"/>
    <mergeCell ref="AG4:AI4"/>
    <mergeCell ref="AJ4:AN4"/>
    <mergeCell ref="T3:Y3"/>
    <mergeCell ref="T4:Y4"/>
    <mergeCell ref="R3:S3"/>
    <mergeCell ref="R4:S4"/>
    <mergeCell ref="M3:O3"/>
    <mergeCell ref="M4:O4"/>
    <mergeCell ref="P3:Q3"/>
    <mergeCell ref="B5:D5"/>
    <mergeCell ref="M5:U5"/>
    <mergeCell ref="B6:D6"/>
    <mergeCell ref="E5:H5"/>
    <mergeCell ref="I5:L5"/>
    <mergeCell ref="V5:Y5"/>
    <mergeCell ref="Z5:AN5"/>
    <mergeCell ref="E6:AN6"/>
    <mergeCell ref="P4:Q4"/>
    <mergeCell ref="C83:AN83"/>
    <mergeCell ref="AI63:AI67"/>
    <mergeCell ref="AL63:AL67"/>
    <mergeCell ref="AK63:AK67"/>
    <mergeCell ref="AJ63:AJ67"/>
    <mergeCell ref="AK45:AN45"/>
    <mergeCell ref="AK46:AN46"/>
    <mergeCell ref="C75:D75"/>
    <mergeCell ref="F75:G75"/>
    <mergeCell ref="C76:D76"/>
    <mergeCell ref="AC74:AF74"/>
    <mergeCell ref="AC72:AF72"/>
    <mergeCell ref="AC63:AF67"/>
    <mergeCell ref="X63:Y67"/>
    <mergeCell ref="X72:Y72"/>
    <mergeCell ref="E59:AN59"/>
    <mergeCell ref="AN63:AN67"/>
    <mergeCell ref="F76:G76"/>
    <mergeCell ref="J76:T76"/>
    <mergeCell ref="X76:Y76"/>
    <mergeCell ref="Z76:AB76"/>
    <mergeCell ref="AC76:AF76"/>
    <mergeCell ref="C77:D77"/>
    <mergeCell ref="F77:G77"/>
    <mergeCell ref="B49:D54"/>
    <mergeCell ref="U37:X37"/>
    <mergeCell ref="AK57:AN57"/>
    <mergeCell ref="AK54:AN54"/>
    <mergeCell ref="AG53:AJ53"/>
    <mergeCell ref="AK53:AN53"/>
    <mergeCell ref="Y52:AB52"/>
    <mergeCell ref="AC52:AF52"/>
    <mergeCell ref="E49:H49"/>
    <mergeCell ref="I49:L49"/>
    <mergeCell ref="AC57:AF57"/>
    <mergeCell ref="U54:X54"/>
    <mergeCell ref="U55:X55"/>
    <mergeCell ref="Y57:AB57"/>
    <mergeCell ref="AC56:AF56"/>
    <mergeCell ref="AK56:AN56"/>
    <mergeCell ref="AK55:AN55"/>
    <mergeCell ref="AG56:AJ56"/>
    <mergeCell ref="AG49:AJ49"/>
    <mergeCell ref="AC50:AF50"/>
    <mergeCell ref="Q40:T40"/>
    <mergeCell ref="Q42:T42"/>
    <mergeCell ref="Q41:T41"/>
    <mergeCell ref="E42:H42"/>
    <mergeCell ref="B33:D36"/>
    <mergeCell ref="Q37:T37"/>
    <mergeCell ref="M38:P38"/>
    <mergeCell ref="E39:H39"/>
    <mergeCell ref="E28:H28"/>
    <mergeCell ref="B27:D32"/>
    <mergeCell ref="I30:L30"/>
    <mergeCell ref="I27:L27"/>
    <mergeCell ref="E32:H32"/>
    <mergeCell ref="I32:L32"/>
    <mergeCell ref="M35:P35"/>
    <mergeCell ref="I28:L28"/>
    <mergeCell ref="E33:H33"/>
    <mergeCell ref="E29:H29"/>
    <mergeCell ref="I29:L29"/>
    <mergeCell ref="E30:H30"/>
    <mergeCell ref="E37:H37"/>
    <mergeCell ref="I37:L37"/>
    <mergeCell ref="E38:H38"/>
    <mergeCell ref="I38:L38"/>
    <mergeCell ref="Q30:T30"/>
    <mergeCell ref="Q28:T28"/>
    <mergeCell ref="E31:H31"/>
    <mergeCell ref="I31:L31"/>
    <mergeCell ref="AH63:AH67"/>
    <mergeCell ref="AG63:AG67"/>
    <mergeCell ref="AM63:AM67"/>
    <mergeCell ref="U63:U67"/>
    <mergeCell ref="U57:X57"/>
    <mergeCell ref="AC58:AF58"/>
    <mergeCell ref="AK58:AN58"/>
    <mergeCell ref="AG58:AJ58"/>
    <mergeCell ref="AC71:AF71"/>
    <mergeCell ref="X68:Y68"/>
    <mergeCell ref="Z68:AB68"/>
    <mergeCell ref="AC68:AF68"/>
    <mergeCell ref="V63:V67"/>
    <mergeCell ref="AG57:AJ57"/>
    <mergeCell ref="Z69:AB69"/>
    <mergeCell ref="AC69:AF69"/>
    <mergeCell ref="C71:D71"/>
    <mergeCell ref="F71:G71"/>
    <mergeCell ref="J71:T71"/>
    <mergeCell ref="X71:Y71"/>
    <mergeCell ref="Z71:AB71"/>
    <mergeCell ref="C73:D73"/>
    <mergeCell ref="F73:G73"/>
    <mergeCell ref="J73:T73"/>
    <mergeCell ref="B57:D58"/>
    <mergeCell ref="F72:G72"/>
    <mergeCell ref="X73:Y73"/>
    <mergeCell ref="Z73:AB73"/>
    <mergeCell ref="C70:D70"/>
    <mergeCell ref="J70:T70"/>
    <mergeCell ref="X70:Y70"/>
    <mergeCell ref="Z70:AB70"/>
    <mergeCell ref="C72:D72"/>
    <mergeCell ref="W63:W67"/>
    <mergeCell ref="J63:T67"/>
    <mergeCell ref="Z72:AB72"/>
    <mergeCell ref="C68:D68"/>
    <mergeCell ref="F68:G68"/>
    <mergeCell ref="J68:T68"/>
    <mergeCell ref="Z63:AB67"/>
    <mergeCell ref="F74:G74"/>
    <mergeCell ref="M49:P49"/>
    <mergeCell ref="Y56:AB56"/>
    <mergeCell ref="Y55:AB55"/>
    <mergeCell ref="Q53:T53"/>
    <mergeCell ref="Q50:T50"/>
    <mergeCell ref="Y54:AB54"/>
    <mergeCell ref="U52:X52"/>
    <mergeCell ref="U51:X51"/>
    <mergeCell ref="Y50:AB50"/>
    <mergeCell ref="Y49:AB49"/>
    <mergeCell ref="Y53:AB53"/>
    <mergeCell ref="U58:X58"/>
    <mergeCell ref="Y58:AB58"/>
    <mergeCell ref="C63:H67"/>
    <mergeCell ref="I63:I67"/>
    <mergeCell ref="Q58:T58"/>
    <mergeCell ref="Q54:T54"/>
    <mergeCell ref="I58:L58"/>
    <mergeCell ref="I57:L57"/>
    <mergeCell ref="Q56:T56"/>
    <mergeCell ref="M55:P55"/>
    <mergeCell ref="Y51:AB51"/>
    <mergeCell ref="Q52:T52"/>
    <mergeCell ref="E50:H50"/>
    <mergeCell ref="AG55:AJ55"/>
    <mergeCell ref="AC45:AF45"/>
    <mergeCell ref="AG52:AJ52"/>
    <mergeCell ref="AG54:AJ54"/>
    <mergeCell ref="AC55:AF55"/>
    <mergeCell ref="Q43:T43"/>
    <mergeCell ref="U43:X43"/>
    <mergeCell ref="M44:P44"/>
    <mergeCell ref="Q44:T44"/>
    <mergeCell ref="U44:X44"/>
    <mergeCell ref="AG43:AJ43"/>
    <mergeCell ref="M52:P52"/>
    <mergeCell ref="Q51:T51"/>
    <mergeCell ref="M54:P54"/>
    <mergeCell ref="M50:P50"/>
    <mergeCell ref="U49:X49"/>
    <mergeCell ref="Q49:T49"/>
    <mergeCell ref="Q55:T55"/>
    <mergeCell ref="M51:P51"/>
    <mergeCell ref="M46:P46"/>
    <mergeCell ref="U45:X45"/>
    <mergeCell ref="U50:X50"/>
    <mergeCell ref="M40:P40"/>
    <mergeCell ref="M53:P53"/>
    <mergeCell ref="I55:L55"/>
    <mergeCell ref="E57:H57"/>
    <mergeCell ref="E56:H56"/>
    <mergeCell ref="E43:H43"/>
    <mergeCell ref="I48:L48"/>
    <mergeCell ref="E54:H54"/>
    <mergeCell ref="I54:L54"/>
    <mergeCell ref="I46:L46"/>
    <mergeCell ref="I52:L52"/>
    <mergeCell ref="E48:H48"/>
    <mergeCell ref="I43:L43"/>
    <mergeCell ref="I44:L44"/>
    <mergeCell ref="E45:H45"/>
    <mergeCell ref="I45:L45"/>
    <mergeCell ref="E53:H53"/>
    <mergeCell ref="I53:L53"/>
    <mergeCell ref="E51:H51"/>
    <mergeCell ref="I50:L50"/>
    <mergeCell ref="E46:H46"/>
    <mergeCell ref="M42:P42"/>
    <mergeCell ref="E52:H52"/>
    <mergeCell ref="I51:L51"/>
    <mergeCell ref="AK33:AN33"/>
    <mergeCell ref="AK34:AN34"/>
    <mergeCell ref="AC41:AF41"/>
    <mergeCell ref="AG34:AJ34"/>
    <mergeCell ref="AG33:AJ33"/>
    <mergeCell ref="AG41:AJ41"/>
    <mergeCell ref="AC29:AF29"/>
    <mergeCell ref="AK52:AN52"/>
    <mergeCell ref="AC44:AF44"/>
    <mergeCell ref="AK43:AN43"/>
    <mergeCell ref="AK44:AN44"/>
    <mergeCell ref="AK49:AN49"/>
    <mergeCell ref="AK51:AN51"/>
    <mergeCell ref="AK50:AN50"/>
    <mergeCell ref="AG32:AJ32"/>
    <mergeCell ref="AG37:AJ37"/>
    <mergeCell ref="AG38:AJ38"/>
    <mergeCell ref="AK37:AN37"/>
    <mergeCell ref="AK38:AN38"/>
    <mergeCell ref="AG29:AJ29"/>
    <mergeCell ref="AG42:AJ42"/>
    <mergeCell ref="AG30:AJ30"/>
    <mergeCell ref="AG51:AJ51"/>
    <mergeCell ref="Y46:AB46"/>
    <mergeCell ref="AC46:AF46"/>
    <mergeCell ref="AG46:AJ46"/>
    <mergeCell ref="AC49:AF49"/>
    <mergeCell ref="Y45:AB45"/>
    <mergeCell ref="AG45:AJ45"/>
    <mergeCell ref="AG50:AJ50"/>
    <mergeCell ref="AG44:AJ44"/>
    <mergeCell ref="AC51:AF51"/>
    <mergeCell ref="Y30:AB30"/>
    <mergeCell ref="Y29:AB29"/>
    <mergeCell ref="AC43:AF43"/>
    <mergeCell ref="Y23:AB23"/>
    <mergeCell ref="Y24:AB24"/>
    <mergeCell ref="Y27:AB27"/>
    <mergeCell ref="AC27:AF27"/>
    <mergeCell ref="Y31:AB31"/>
    <mergeCell ref="AC31:AF31"/>
    <mergeCell ref="AC32:AF32"/>
    <mergeCell ref="Y42:AB42"/>
    <mergeCell ref="Y34:AB34"/>
    <mergeCell ref="Y28:AB28"/>
    <mergeCell ref="AC30:AF30"/>
    <mergeCell ref="AC24:AF24"/>
    <mergeCell ref="Y38:AB38"/>
    <mergeCell ref="Y32:AB32"/>
    <mergeCell ref="AC42:AF42"/>
    <mergeCell ref="AC33:AF33"/>
    <mergeCell ref="Y43:AB43"/>
    <mergeCell ref="Y37:AB37"/>
    <mergeCell ref="Y41:AB41"/>
    <mergeCell ref="AC23:AF23"/>
    <mergeCell ref="AC28:AF28"/>
    <mergeCell ref="U41:X41"/>
    <mergeCell ref="U39:X39"/>
    <mergeCell ref="U40:X40"/>
    <mergeCell ref="B63:B67"/>
    <mergeCell ref="E34:H34"/>
    <mergeCell ref="I34:L34"/>
    <mergeCell ref="E40:H40"/>
    <mergeCell ref="E58:H58"/>
    <mergeCell ref="B45:D48"/>
    <mergeCell ref="M45:P45"/>
    <mergeCell ref="I42:L42"/>
    <mergeCell ref="B55:D56"/>
    <mergeCell ref="I56:L56"/>
    <mergeCell ref="M56:P56"/>
    <mergeCell ref="M41:P41"/>
    <mergeCell ref="U34:X34"/>
    <mergeCell ref="B37:D40"/>
    <mergeCell ref="B59:D59"/>
    <mergeCell ref="E47:H47"/>
    <mergeCell ref="I47:L47"/>
    <mergeCell ref="B41:D44"/>
    <mergeCell ref="I36:L36"/>
    <mergeCell ref="I39:L39"/>
    <mergeCell ref="E55:H55"/>
    <mergeCell ref="B8:F8"/>
    <mergeCell ref="B9:F9"/>
    <mergeCell ref="B10:F10"/>
    <mergeCell ref="B11:F11"/>
    <mergeCell ref="B12:F12"/>
    <mergeCell ref="B13:F13"/>
    <mergeCell ref="I24:L24"/>
    <mergeCell ref="M24:P24"/>
    <mergeCell ref="I23:L23"/>
    <mergeCell ref="E24:H24"/>
    <mergeCell ref="M23:P23"/>
    <mergeCell ref="B23:D26"/>
    <mergeCell ref="E25:H25"/>
    <mergeCell ref="I25:L25"/>
    <mergeCell ref="I26:L26"/>
    <mergeCell ref="E23:H23"/>
    <mergeCell ref="E26:H26"/>
    <mergeCell ref="B20:AN20"/>
    <mergeCell ref="I13:AG13"/>
    <mergeCell ref="AK23:AN23"/>
    <mergeCell ref="M27:P27"/>
    <mergeCell ref="Q27:T27"/>
    <mergeCell ref="U31:X31"/>
    <mergeCell ref="U30:X30"/>
    <mergeCell ref="M32:P32"/>
    <mergeCell ref="M28:P28"/>
    <mergeCell ref="U27:X27"/>
    <mergeCell ref="Q32:T32"/>
    <mergeCell ref="U38:X38"/>
    <mergeCell ref="M31:P31"/>
    <mergeCell ref="U32:X32"/>
    <mergeCell ref="M30:P30"/>
    <mergeCell ref="J75:T75"/>
    <mergeCell ref="X75:Y75"/>
    <mergeCell ref="Z75:AB75"/>
    <mergeCell ref="AC73:AF73"/>
    <mergeCell ref="J72:T72"/>
    <mergeCell ref="J74:T74"/>
    <mergeCell ref="F70:G70"/>
    <mergeCell ref="C74:D74"/>
    <mergeCell ref="B21:AN21"/>
    <mergeCell ref="B62:AN62"/>
    <mergeCell ref="B61:AN61"/>
    <mergeCell ref="B22:AN22"/>
    <mergeCell ref="E27:H27"/>
    <mergeCell ref="M29:P29"/>
    <mergeCell ref="U23:X23"/>
    <mergeCell ref="Q23:T23"/>
    <mergeCell ref="U28:X28"/>
    <mergeCell ref="Q29:T29"/>
    <mergeCell ref="U29:X29"/>
    <mergeCell ref="U33:X33"/>
    <mergeCell ref="C69:D69"/>
    <mergeCell ref="F69:G69"/>
    <mergeCell ref="J69:T69"/>
    <mergeCell ref="X69:Y69"/>
  </mergeCells>
  <phoneticPr fontId="20"/>
  <dataValidations count="5">
    <dataValidation type="list" allowBlank="1" showInputMessage="1" showErrorMessage="1" sqref="I4:J4" xr:uid="{00000000-0002-0000-0000-000000000000}">
      <formula1>"男,女"</formula1>
    </dataValidation>
    <dataValidation type="list" allowBlank="1" showInputMessage="1" showErrorMessage="1" sqref="E24:AN24 E26:L26 E40:X40 U28:AN28 E50:AN50 E58:AN58 E36:T36 E32:AJ32 E46:AN46 E48:L48 AI8:AI19 E44:AN44 AK56 E42:AN42 E30:AN30 E52:AN52 E38:AN38 E28:Q28 E54:AN54 E56 I56 M56 Q56 U56 Y56 AC56 AG56 G8:G19 E34:Q34 U34:AN34" xr:uid="{00000000-0002-0000-0000-000001000000}">
      <formula1>"　,◎,〇,△"</formula1>
    </dataValidation>
    <dataValidation type="list" allowBlank="1" showInputMessage="1" showErrorMessage="1" sqref="I68:I77" xr:uid="{00000000-0002-0000-0000-000002000000}">
      <formula1>"なし,新規,改修,新規/改修,忘れた"</formula1>
    </dataValidation>
    <dataValidation showInputMessage="1" showErrorMessage="1" sqref="AJ8:AJ13" xr:uid="{00000000-0002-0000-0000-000003000000}"/>
    <dataValidation type="list" allowBlank="1" showInputMessage="1" showErrorMessage="1" sqref="U68:V77" xr:uid="{00000000-0002-0000-0000-000004000000}">
      <formula1>"日本,中国"</formula1>
    </dataValidation>
  </dataValidations>
  <printOptions horizontalCentered="1"/>
  <pageMargins left="0.15748031496062992" right="0.15748031496062992" top="0.23622047244094491" bottom="0.19685039370078741" header="0.19685039370078741" footer="0.15748031496062992"/>
  <pageSetup paperSize="9" scale="52" fitToHeight="0" orientation="portrait" r:id="rId1"/>
  <headerFooter alignWithMargins="0"/>
  <rowBreaks count="2" manualBreakCount="2">
    <brk id="59" max="40" man="1"/>
    <brk id="72" max="4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スキルシート</vt:lpstr>
      <vt:lpstr>スキルシート!Print_Area</vt:lpstr>
      <vt:lpstr>スキルシート!Print_Titles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ayumixzel</dc:creator>
  <cp:lastModifiedBy>MASANORI TAKAI</cp:lastModifiedBy>
  <cp:revision/>
  <cp:lastPrinted>2024-06-18T01:46:13Z</cp:lastPrinted>
  <dcterms:created xsi:type="dcterms:W3CDTF">2007-10-03T01:02:40Z</dcterms:created>
  <dcterms:modified xsi:type="dcterms:W3CDTF">2025-07-25T03:05:32Z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2052-9.1.0.4567</vt:lpwstr>
  </property>
</Properties>
</file>